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660" windowHeight="10545" activeTab="0"/>
  </bookViews>
  <sheets>
    <sheet name="Table 11" sheetId="1" r:id="rId1"/>
    <sheet name="Summary" sheetId="2" r:id="rId2"/>
  </sheets>
  <definedNames>
    <definedName name="_xlnm.Print_Titles" localSheetId="1">'Summary'!$A:$B,'Summary'!$2:$2</definedName>
    <definedName name="_xlnm.Print_Titles" localSheetId="0">'Table 11'!$A:$A,'Table 11'!$2:$2</definedName>
  </definedNames>
  <calcPr fullCalcOnLoad="1"/>
</workbook>
</file>

<file path=xl/sharedStrings.xml><?xml version="1.0" encoding="utf-8"?>
<sst xmlns="http://schemas.openxmlformats.org/spreadsheetml/2006/main" count="515" uniqueCount="367">
  <si>
    <t>Library</t>
  </si>
  <si>
    <t>County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</si>
  <si>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</si>
  <si>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</si>
  <si>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</si>
  <si>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</si>
  <si>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</si>
  <si>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</si>
  <si>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</si>
  <si>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</si>
  <si>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</si>
  <si>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</si>
  <si>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</si>
  <si>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</si>
  <si>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</si>
  <si>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</si>
  <si>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</si>
  <si>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</si>
  <si>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</si>
  <si>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</si>
  <si>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</si>
  <si>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</si>
  <si>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</si>
  <si>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</si>
  <si>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</si>
  <si>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</si>
  <si>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</si>
  <si>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</si>
  <si>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</si>
  <si>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</si>
  <si>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</si>
  <si>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</si>
  <si>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</si>
  <si>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</si>
  <si>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</si>
  <si>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</si>
  <si>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</si>
  <si>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</si>
  <si>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</si>
  <si>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</si>
  <si>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</si>
  <si>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</si>
  <si>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</si>
  <si>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</si>
  <si>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</si>
  <si>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</si>
  <si>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</si>
  <si>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</si>
  <si>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</si>
  <si>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</si>
  <si>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</si>
  <si>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</si>
  <si>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</si>
  <si>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</si>
  <si>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</si>
  <si>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</si>
  <si>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</si>
  <si>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</si>
  <si>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</si>
  <si>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</si>
  <si>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</si>
  <si>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</si>
  <si>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</si>
  <si>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OHIO TOWNSHIP PUBLIC LIBRARY SYSTEM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</si>
  <si>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</si>
  <si>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</si>
  <si>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</si>
  <si>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</si>
  <si>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</si>
  <si>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</si>
  <si>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</si>
  <si>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</si>
  <si>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</si>
  <si>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</si>
  <si>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</si>
  <si>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</si>
  <si>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</si>
  <si>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</si>
  <si>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</si>
  <si>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</si>
  <si>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</si>
  <si>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</si>
  <si>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</si>
  <si>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</si>
  <si>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</si>
  <si>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</si>
  <si>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</si>
  <si>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</si>
  <si>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</si>
  <si>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</si>
  <si>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</si>
  <si>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</si>
  <si>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</si>
  <si>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</si>
  <si>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</si>
  <si>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</si>
  <si>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</si>
  <si>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</si>
  <si>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</si>
  <si>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</si>
  <si>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</si>
  <si>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</si>
  <si>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</si>
  <si>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</si>
  <si>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</si>
  <si>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</si>
  <si>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</si>
  <si>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</si>
  <si>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</si>
  <si>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</si>
  <si>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</si>
  <si>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</si>
  <si>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</si>
  <si>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</si>
  <si>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</si>
  <si>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</si>
  <si>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</si>
  <si>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</si>
  <si>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</si>
  <si>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</si>
  <si>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</si>
  <si>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</si>
  <si>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</si>
  <si>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</si>
  <si>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</si>
  <si>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</si>
  <si>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</si>
  <si>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</si>
  <si>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</si>
  <si>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</si>
  <si>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</si>
  <si>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</si>
  <si>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</si>
  <si>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</si>
  <si>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</si>
  <si>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</si>
  <si>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</si>
  <si>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</si>
  <si>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</si>
  <si>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</si>
  <si>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</si>
  <si>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</si>
  <si>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</si>
  <si>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</si>
  <si>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ROCKVILLE PUBLIC LIBRARY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</si>
  <si>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</si>
  <si>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</si>
  <si>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</si>
  <si>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</si>
  <si>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</si>
  <si>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</si>
  <si>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</si>
  <si>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</si>
  <si>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</si>
  <si>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BEECH GROVE PUBLIC LIBRARY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</si>
  <si>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</si>
  <si>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</si>
  <si>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</si>
  <si>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</si>
  <si>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</si>
  <si>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</si>
  <si>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</si>
  <si>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</si>
  <si>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</si>
  <si>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</si>
  <si>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</si>
  <si>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</si>
  <si>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</si>
  <si>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</si>
  <si>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</si>
  <si>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</si>
  <si>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</si>
  <si>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</si>
  <si>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</si>
  <si>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</si>
  <si>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</si>
  <si>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</si>
  <si>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</si>
  <si>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</si>
  <si>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</si>
  <si>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</si>
  <si>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</si>
  <si>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</si>
  <si>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</si>
  <si>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</si>
  <si>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</si>
  <si>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</si>
  <si>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</si>
  <si>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</si>
  <si>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</si>
  <si>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</si>
  <si>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</si>
  <si>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</si>
  <si>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</si>
  <si>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</si>
  <si>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</si>
  <si>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</si>
  <si>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</si>
  <si>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</si>
  <si>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</si>
  <si>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</si>
  <si>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</si>
  <si>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</si>
  <si>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</si>
  <si>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</si>
  <si>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</si>
  <si>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</si>
  <si>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</si>
  <si>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</si>
  <si>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</si>
  <si>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</si>
  <si>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</si>
  <si>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</si>
  <si>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</si>
  <si>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</si>
  <si>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</si>
  <si>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</si>
  <si>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</si>
  <si>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</si>
  <si>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</si>
  <si>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</si>
  <si>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</si>
  <si>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</si>
  <si>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</si>
  <si>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</si>
  <si>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</si>
  <si>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</si>
  <si>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</si>
  <si>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</si>
  <si>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</si>
  <si>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</si>
  <si>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</si>
  <si>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</si>
  <si>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</si>
  <si>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</si>
  <si>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</si>
  <si>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</si>
  <si>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</si>
  <si>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</si>
  <si>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</si>
  <si>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</si>
  <si>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</si>
  <si>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</si>
  <si>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</si>
  <si>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</si>
  <si>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</si>
  <si>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</si>
  <si>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</si>
  <si>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</si>
  <si>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</si>
  <si>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</si>
  <si>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</si>
  <si>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</si>
  <si>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</si>
  <si>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</si>
  <si>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</si>
  <si>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</si>
  <si>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</si>
  <si>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</si>
  <si>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</si>
  <si>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</si>
  <si>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</si>
  <si>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</si>
  <si>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</si>
  <si>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</si>
  <si>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</si>
  <si>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</si>
  <si>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</si>
  <si>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</si>
  <si>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</si>
  <si>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</si>
  <si>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</si>
  <si>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</si>
  <si>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</si>
  <si>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</si>
  <si>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</si>
  <si>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</si>
  <si>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</si>
  <si>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</si>
  <si>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</si>
  <si>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</si>
  <si>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</si>
  <si>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</si>
  <si>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</si>
  <si>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</si>
  <si>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</si>
  <si>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</si>
  <si>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</si>
  <si>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</si>
  <si>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</si>
  <si>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</si>
  <si>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</si>
  <si>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</si>
  <si>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</si>
  <si>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</si>
  <si>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</si>
  <si>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</si>
  <si>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</si>
  <si>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</si>
  <si>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</si>
  <si>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</si>
  <si>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</si>
  <si>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</si>
  <si>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</si>
  <si>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</si>
  <si>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</si>
  <si>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</si>
  <si>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</si>
  <si>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</si>
  <si>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</si>
  <si>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</si>
  <si>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</si>
  <si>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</si>
  <si>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</si>
  <si>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</si>
  <si>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</si>
  <si>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</si>
  <si>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</si>
  <si>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</si>
  <si>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</si>
  <si>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</si>
  <si>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</si>
  <si>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</si>
  <si>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</si>
  <si>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</si>
  <si>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</si>
  <si>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</si>
  <si>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</si>
  <si>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</si>
  <si>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</si>
  <si>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</si>
  <si>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</si>
  <si>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</si>
  <si>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</si>
  <si>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</si>
  <si>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</si>
  <si>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</si>
  <si>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</si>
  <si>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>2012 Operating Expenditure per Capita</t>
  </si>
  <si>
    <t xml:space="preserve">Personal Service Expenditures as % of Total Operating Fund Expenditures </t>
  </si>
  <si>
    <t xml:space="preserve">Collection Development/ Materials Expenditures (Basic) as % of Operating Expenditures </t>
  </si>
  <si>
    <t>Collection Development/ Materials Expenditures (From ALL Funds) as % of Operating Expenditures</t>
  </si>
  <si>
    <t xml:space="preserve">Collection Development/ Materials Operating Expenditures (Basic) per capita </t>
  </si>
  <si>
    <t xml:space="preserve">Collection Development/ Materials Expenditures (from All Funds) per capita </t>
  </si>
  <si>
    <t xml:space="preserve">Personal Services (Staff) Operating Fund Expenditures per capita </t>
  </si>
  <si>
    <t xml:space="preserve">Collection Development/ Materials Expenditure (from All Funds) per capita 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</si>
  <si>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</si>
  <si>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</si>
  <si>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</si>
  <si>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</si>
  <si>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</si>
  <si>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</si>
  <si>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</si>
  <si>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</si>
  <si>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</si>
  <si>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</si>
  <si>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</si>
  <si>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</si>
  <si>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N=79</t>
  </si>
  <si>
    <t>Median</t>
  </si>
  <si>
    <t>to 9,999</t>
  </si>
  <si>
    <t>N=125</t>
  </si>
  <si>
    <t>*Does not include population of Willard Library of  Evansville</t>
  </si>
  <si>
    <t>2010 Population</t>
  </si>
  <si>
    <t>N=237</t>
  </si>
  <si>
    <t>2012 Indiana Public Library Statistics
Funding Measures</t>
  </si>
  <si>
    <t>2012 Indiana Public Library Statistics
Summary of Funding Measures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</si>
</sst>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horizontal="right" wrapText="1"/>
      <protection/>
    </xf>
    <xf numFmtId="3" fontId="4" fillId="0" borderId="10" xfId="55" applyNumberFormat="1" applyFont="1" applyFill="1" applyBorder="1" applyAlignment="1">
      <alignment horizontal="right" wrapText="1"/>
      <protection/>
    </xf>
    <xf numFmtId="164" fontId="42" fillId="0" borderId="10" xfId="42" applyNumberFormat="1" applyFont="1" applyFill="1" applyBorder="1" applyAlignment="1">
      <alignment horizontal="right" wrapText="1"/>
    </xf>
    <xf numFmtId="164" fontId="42" fillId="0" borderId="10" xfId="42" applyNumberFormat="1" applyFont="1" applyBorder="1" applyAlignment="1">
      <alignment horizontal="right" wrapText="1"/>
    </xf>
    <xf numFmtId="0" fontId="42" fillId="0" borderId="10" xfId="0" applyFont="1" applyFill="1" applyBorder="1" applyAlignment="1">
      <alignment wrapText="1"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right" wrapText="1"/>
    </xf>
    <xf numFmtId="165" fontId="42" fillId="0" borderId="0" xfId="63" applyNumberFormat="1" applyFont="1" applyAlignment="1">
      <alignment/>
    </xf>
    <xf numFmtId="166" fontId="4" fillId="0" borderId="10" xfId="56" applyNumberFormat="1" applyFont="1" applyBorder="1">
      <alignment/>
      <protection/>
    </xf>
    <xf numFmtId="166" fontId="42" fillId="0" borderId="10" xfId="0" applyNumberFormat="1" applyFont="1" applyBorder="1" applyAlignment="1">
      <alignment/>
    </xf>
    <xf numFmtId="165" fontId="42" fillId="0" borderId="10" xfId="63" applyNumberFormat="1" applyFont="1" applyBorder="1" applyAlignment="1">
      <alignment/>
    </xf>
    <xf numFmtId="0" fontId="42" fillId="0" borderId="10" xfId="0" applyFont="1" applyBorder="1" applyAlignment="1">
      <alignment/>
    </xf>
    <xf numFmtId="166" fontId="4" fillId="0" borderId="10" xfId="56" applyNumberFormat="1" applyFont="1" applyBorder="1" applyAlignment="1">
      <alignment wrapText="1"/>
      <protection/>
    </xf>
    <xf numFmtId="0" fontId="4" fillId="0" borderId="0" xfId="60" applyFont="1" applyFill="1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4" fillId="0" borderId="11" xfId="60" applyFont="1" applyBorder="1">
      <alignment/>
      <protection/>
    </xf>
    <xf numFmtId="0" fontId="4" fillId="0" borderId="11" xfId="60" applyFont="1" applyFill="1" applyBorder="1" applyAlignment="1">
      <alignment horizontal="right"/>
      <protection/>
    </xf>
    <xf numFmtId="0" fontId="4" fillId="0" borderId="0" xfId="60" applyFont="1" applyBorder="1">
      <alignment/>
      <protection/>
    </xf>
    <xf numFmtId="0" fontId="4" fillId="0" borderId="11" xfId="60" applyFont="1" applyFill="1" applyBorder="1">
      <alignment/>
      <protection/>
    </xf>
    <xf numFmtId="3" fontId="4" fillId="0" borderId="0" xfId="60" applyNumberFormat="1" applyFont="1">
      <alignment/>
      <protection/>
    </xf>
    <xf numFmtId="0" fontId="6" fillId="0" borderId="0" xfId="60" applyFont="1">
      <alignment/>
      <protection/>
    </xf>
    <xf numFmtId="0" fontId="4" fillId="0" borderId="0" xfId="60" applyFont="1">
      <alignment/>
      <protection/>
    </xf>
    <xf numFmtId="44" fontId="42" fillId="0" borderId="0" xfId="44" applyFont="1" applyAlignment="1">
      <alignment/>
    </xf>
    <xf numFmtId="3" fontId="4" fillId="0" borderId="11" xfId="60" applyNumberFormat="1" applyFont="1" applyBorder="1">
      <alignment/>
      <protection/>
    </xf>
    <xf numFmtId="3" fontId="4" fillId="0" borderId="0" xfId="60" applyNumberFormat="1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3" fontId="4" fillId="0" borderId="11" xfId="60" applyNumberFormat="1" applyFont="1" applyFill="1" applyBorder="1">
      <alignment/>
      <protection/>
    </xf>
    <xf numFmtId="3" fontId="42" fillId="0" borderId="0" xfId="60" applyNumberFormat="1" applyFont="1" applyFill="1">
      <alignment/>
      <protection/>
    </xf>
    <xf numFmtId="3" fontId="42" fillId="0" borderId="11" xfId="60" applyNumberFormat="1" applyFont="1" applyFill="1" applyBorder="1">
      <alignment/>
      <protection/>
    </xf>
    <xf numFmtId="44" fontId="42" fillId="0" borderId="11" xfId="44" applyFont="1" applyBorder="1" applyAlignment="1">
      <alignment/>
    </xf>
    <xf numFmtId="165" fontId="42" fillId="0" borderId="11" xfId="63" applyNumberFormat="1" applyFont="1" applyBorder="1" applyAlignment="1">
      <alignment/>
    </xf>
    <xf numFmtId="0" fontId="42" fillId="0" borderId="11" xfId="0" applyFont="1" applyBorder="1" applyAlignment="1">
      <alignment/>
    </xf>
    <xf numFmtId="0" fontId="7" fillId="0" borderId="0" xfId="55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165" fontId="43" fillId="0" borderId="0" xfId="63" applyNumberFormat="1" applyFont="1" applyAlignment="1">
      <alignment horizontal="center" wrapText="1"/>
    </xf>
    <xf numFmtId="165" fontId="43" fillId="0" borderId="0" xfId="0" applyNumberFormat="1" applyFont="1" applyAlignment="1">
      <alignment horizontal="center" wrapText="1"/>
    </xf>
    <xf numFmtId="0" fontId="6" fillId="0" borderId="0" xfId="55" applyFont="1" applyFill="1" applyBorder="1" applyAlignment="1">
      <alignment wrapText="1"/>
      <protection/>
    </xf>
    <xf numFmtId="0" fontId="4" fillId="0" borderId="0" xfId="55" applyFont="1" applyFill="1" applyBorder="1" applyAlignment="1">
      <alignment wrapText="1"/>
      <protection/>
    </xf>
    <xf numFmtId="0" fontId="7" fillId="0" borderId="0" xfId="55" applyFont="1" applyFill="1" applyBorder="1" applyAlignment="1">
      <alignment horizontal="center" wrapText="1"/>
      <protection/>
    </xf>
    <xf numFmtId="0" fontId="43" fillId="0" borderId="0" xfId="55" applyFont="1" applyBorder="1" applyAlignment="1">
      <alignment horizontal="center" wrapText="1"/>
      <protection/>
    </xf>
    <xf numFmtId="165" fontId="43" fillId="0" borderId="0" xfId="55" applyNumberFormat="1" applyFont="1" applyBorder="1" applyAlignment="1">
      <alignment horizontal="center" wrapText="1"/>
      <protection/>
    </xf>
    <xf numFmtId="0" fontId="43" fillId="0" borderId="12" xfId="0" applyFont="1" applyBorder="1" applyAlignment="1">
      <alignment wrapText="1"/>
    </xf>
    <xf numFmtId="0" fontId="42" fillId="0" borderId="12" xfId="0" applyFont="1" applyBorder="1" applyAlignment="1">
      <alignment/>
    </xf>
    <xf numFmtId="165" fontId="42" fillId="0" borderId="12" xfId="63" applyNumberFormat="1" applyFont="1" applyBorder="1" applyAlignment="1">
      <alignment/>
    </xf>
    <xf numFmtId="0" fontId="42" fillId="0" borderId="0" xfId="0" applyFont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53.00390625" style="7" customWidth="1"/>
    <col min="2" max="2" width="21.140625" style="7" customWidth="1"/>
    <col min="3" max="3" width="17.28125" style="7" customWidth="1"/>
    <col min="4" max="4" width="12.28125" style="7" customWidth="1"/>
    <col min="5" max="5" width="18.57421875" style="7" customWidth="1"/>
    <col min="6" max="7" width="21.421875" style="7" customWidth="1"/>
    <col min="8" max="8" width="17.00390625" style="9" customWidth="1"/>
    <col min="9" max="9" width="22.140625" style="7" customWidth="1"/>
    <col min="10" max="10" width="23.28125" style="7" customWidth="1"/>
    <col min="11" max="16384" width="9.140625" style="7" customWidth="1"/>
  </cols>
  <sheetData>
    <row r="1" spans="1:8" s="45" customFormat="1" ht="26.25" thickBot="1">
      <c r="A1" s="44" t="s">
        <v>365</v>
      </c>
      <c r="H1" s="46"/>
    </row>
    <row r="2" spans="1:10" ht="51">
      <c r="A2" s="34" t="s">
        <v>0</v>
      </c>
      <c r="B2" s="34" t="s">
        <v>1</v>
      </c>
      <c r="C2" s="34" t="s">
        <v>2</v>
      </c>
      <c r="D2" s="35" t="s">
        <v>338</v>
      </c>
      <c r="E2" s="36" t="s">
        <v>344</v>
      </c>
      <c r="F2" s="36" t="s">
        <v>342</v>
      </c>
      <c r="G2" s="36" t="s">
        <v>343</v>
      </c>
      <c r="H2" s="37" t="s">
        <v>339</v>
      </c>
      <c r="I2" s="36" t="s">
        <v>340</v>
      </c>
      <c r="J2" s="38" t="s">
        <v>341</v>
      </c>
    </row>
    <row r="3" spans="1:10" s="13" customFormat="1" ht="12.75">
      <c r="A3" s="6" t="s">
        <v>3</v>
      </c>
      <c r="B3" s="8" t="s">
        <v>4</v>
      </c>
      <c r="C3" s="4">
        <v>877389</v>
      </c>
      <c r="D3" s="10">
        <v>41.99</v>
      </c>
      <c r="E3" s="11">
        <v>23.319499104730056</v>
      </c>
      <c r="F3" s="10">
        <v>6.724995412525117</v>
      </c>
      <c r="G3" s="10">
        <v>8.137689211968693</v>
      </c>
      <c r="H3" s="12">
        <f>E3/D3</f>
        <v>0.5553583973500846</v>
      </c>
      <c r="I3" s="12">
        <f>F3/D3</f>
        <v>0.16015707102941454</v>
      </c>
      <c r="J3" s="12">
        <f>G3/D3</f>
        <v>0.1938006480583161</v>
      </c>
    </row>
    <row r="4" spans="1:10" s="13" customFormat="1" ht="12.75">
      <c r="A4" s="6" t="s">
        <v>5</v>
      </c>
      <c r="B4" s="8" t="s">
        <v>6</v>
      </c>
      <c r="C4" s="4">
        <v>355329</v>
      </c>
      <c r="D4" s="10">
        <v>62.16</v>
      </c>
      <c r="E4" s="11">
        <v>42.43788714121279</v>
      </c>
      <c r="F4" s="10">
        <v>9.345769695127615</v>
      </c>
      <c r="G4" s="10">
        <v>9.345769695127615</v>
      </c>
      <c r="H4" s="12">
        <f aca="true" t="shared" si="0" ref="H4:H67">E4/D4</f>
        <v>0.6827201921044529</v>
      </c>
      <c r="I4" s="12">
        <f aca="true" t="shared" si="1" ref="I4:I67">F4/D4</f>
        <v>0.15035022032058584</v>
      </c>
      <c r="J4" s="12">
        <f aca="true" t="shared" si="2" ref="J4:J67">G4/D4</f>
        <v>0.15035022032058584</v>
      </c>
    </row>
    <row r="5" spans="1:10" s="13" customFormat="1" ht="12.75">
      <c r="A5" s="6" t="s">
        <v>7</v>
      </c>
      <c r="B5" s="8" t="s">
        <v>8</v>
      </c>
      <c r="C5" s="4">
        <v>242837</v>
      </c>
      <c r="D5" s="10">
        <v>37.54</v>
      </c>
      <c r="E5" s="11">
        <v>25.74888093659533</v>
      </c>
      <c r="F5" s="10">
        <v>6.140761086654834</v>
      </c>
      <c r="G5" s="10">
        <v>6.335080733166692</v>
      </c>
      <c r="H5" s="12">
        <f t="shared" si="0"/>
        <v>0.6859051927702539</v>
      </c>
      <c r="I5" s="12">
        <f t="shared" si="1"/>
        <v>0.16357914455660186</v>
      </c>
      <c r="J5" s="12">
        <f t="shared" si="2"/>
        <v>0.16875548037204827</v>
      </c>
    </row>
    <row r="6" spans="1:10" s="13" customFormat="1" ht="12.75">
      <c r="A6" s="6" t="s">
        <v>9</v>
      </c>
      <c r="B6" s="8" t="s">
        <v>10</v>
      </c>
      <c r="C6" s="4">
        <v>179703</v>
      </c>
      <c r="D6" s="10">
        <v>64.93</v>
      </c>
      <c r="E6" s="11">
        <v>37.98187565037868</v>
      </c>
      <c r="F6" s="10">
        <v>10.205483492206586</v>
      </c>
      <c r="G6" s="10">
        <v>10.255304585900069</v>
      </c>
      <c r="H6" s="12">
        <f t="shared" si="0"/>
        <v>0.5849665124037992</v>
      </c>
      <c r="I6" s="12">
        <f t="shared" si="1"/>
        <v>0.15717670556301533</v>
      </c>
      <c r="J6" s="12">
        <f t="shared" si="2"/>
        <v>0.157944010255661</v>
      </c>
    </row>
    <row r="7" spans="1:10" s="13" customFormat="1" ht="12.75">
      <c r="A7" s="6" t="s">
        <v>11</v>
      </c>
      <c r="B7" s="8" t="s">
        <v>12</v>
      </c>
      <c r="C7" s="4">
        <v>167606</v>
      </c>
      <c r="D7" s="10">
        <v>71.05</v>
      </c>
      <c r="E7" s="11">
        <v>39.27294368936673</v>
      </c>
      <c r="F7" s="10">
        <v>14.278206030810352</v>
      </c>
      <c r="G7" s="10">
        <v>15.30105724138754</v>
      </c>
      <c r="H7" s="12">
        <f t="shared" si="0"/>
        <v>0.5527507908425999</v>
      </c>
      <c r="I7" s="12">
        <f t="shared" si="1"/>
        <v>0.20095997228445253</v>
      </c>
      <c r="J7" s="12">
        <f t="shared" si="2"/>
        <v>0.21535618918209065</v>
      </c>
    </row>
    <row r="8" spans="1:10" s="13" customFormat="1" ht="12.75">
      <c r="A8" s="6" t="s">
        <v>13</v>
      </c>
      <c r="B8" s="8" t="s">
        <v>14</v>
      </c>
      <c r="C8" s="4">
        <v>144947</v>
      </c>
      <c r="D8" s="10">
        <v>30.09</v>
      </c>
      <c r="E8" s="11">
        <v>19.49057931519797</v>
      </c>
      <c r="F8" s="10">
        <v>4.560922268139389</v>
      </c>
      <c r="G8" s="10">
        <v>4.72009079180666</v>
      </c>
      <c r="H8" s="12">
        <f t="shared" si="0"/>
        <v>0.6477427489264862</v>
      </c>
      <c r="I8" s="12">
        <f t="shared" si="1"/>
        <v>0.15157601422862707</v>
      </c>
      <c r="J8" s="12">
        <f t="shared" si="2"/>
        <v>0.15686576243956996</v>
      </c>
    </row>
    <row r="9" spans="1:10" s="13" customFormat="1" ht="12.75">
      <c r="A9" s="6" t="s">
        <v>15</v>
      </c>
      <c r="B9" s="8" t="s">
        <v>16</v>
      </c>
      <c r="C9" s="4">
        <v>142817</v>
      </c>
      <c r="D9" s="10">
        <v>30.95</v>
      </c>
      <c r="E9" s="11">
        <v>20.58071518096585</v>
      </c>
      <c r="F9" s="10">
        <v>6.368842644783184</v>
      </c>
      <c r="G9" s="10">
        <v>6.368842644783184</v>
      </c>
      <c r="H9" s="12">
        <f t="shared" si="0"/>
        <v>0.6649665648131131</v>
      </c>
      <c r="I9" s="12">
        <f t="shared" si="1"/>
        <v>0.20577843763435166</v>
      </c>
      <c r="J9" s="12">
        <f t="shared" si="2"/>
        <v>0.20577843763435166</v>
      </c>
    </row>
    <row r="10" spans="1:10" s="13" customFormat="1" ht="12.75">
      <c r="A10" s="6" t="s">
        <v>17</v>
      </c>
      <c r="B10" s="8" t="s">
        <v>18</v>
      </c>
      <c r="C10" s="4">
        <v>140680</v>
      </c>
      <c r="D10" s="10">
        <v>46.52</v>
      </c>
      <c r="E10" s="11">
        <v>30.330821723059426</v>
      </c>
      <c r="F10" s="10">
        <v>6.572739550753483</v>
      </c>
      <c r="G10" s="10">
        <v>6.572739550753483</v>
      </c>
      <c r="H10" s="12">
        <f t="shared" si="0"/>
        <v>0.6519953078903573</v>
      </c>
      <c r="I10" s="12">
        <f t="shared" si="1"/>
        <v>0.14128846841688483</v>
      </c>
      <c r="J10" s="12">
        <f t="shared" si="2"/>
        <v>0.14128846841688483</v>
      </c>
    </row>
    <row r="11" spans="1:10" s="13" customFormat="1" ht="12.75">
      <c r="A11" s="6" t="s">
        <v>19</v>
      </c>
      <c r="B11" s="8" t="s">
        <v>20</v>
      </c>
      <c r="C11" s="4">
        <v>137974</v>
      </c>
      <c r="D11" s="10">
        <v>52.49</v>
      </c>
      <c r="E11" s="11">
        <v>35.720686506153335</v>
      </c>
      <c r="F11" s="10">
        <v>8.232877208749475</v>
      </c>
      <c r="G11" s="10">
        <v>8.849558612492208</v>
      </c>
      <c r="H11" s="12">
        <f t="shared" si="0"/>
        <v>0.6805236522414428</v>
      </c>
      <c r="I11" s="12">
        <f t="shared" si="1"/>
        <v>0.1568465842779477</v>
      </c>
      <c r="J11" s="12">
        <f t="shared" si="2"/>
        <v>0.16859513454928954</v>
      </c>
    </row>
    <row r="12" spans="1:10" s="13" customFormat="1" ht="12.75">
      <c r="A12" s="6" t="s">
        <v>21</v>
      </c>
      <c r="B12" s="8" t="s">
        <v>10</v>
      </c>
      <c r="C12" s="5">
        <v>117429</v>
      </c>
      <c r="D12" s="10">
        <v>7.65</v>
      </c>
      <c r="E12" s="11">
        <v>5.683110645581586</v>
      </c>
      <c r="F12" s="10">
        <v>0.8236977237309353</v>
      </c>
      <c r="G12" s="10">
        <v>0.8478229398189544</v>
      </c>
      <c r="H12" s="12">
        <f t="shared" si="0"/>
        <v>0.7428902804681811</v>
      </c>
      <c r="I12" s="12">
        <f t="shared" si="1"/>
        <v>0.10767290506286735</v>
      </c>
      <c r="J12" s="12">
        <f t="shared" si="2"/>
        <v>0.11082652808090906</v>
      </c>
    </row>
    <row r="13" spans="1:10" s="13" customFormat="1" ht="12.75">
      <c r="A13" s="6" t="s">
        <v>22</v>
      </c>
      <c r="B13" s="8" t="s">
        <v>23</v>
      </c>
      <c r="C13" s="4">
        <v>107848</v>
      </c>
      <c r="D13" s="10">
        <v>55.15</v>
      </c>
      <c r="E13" s="11">
        <v>34.56676989837549</v>
      </c>
      <c r="F13" s="10">
        <v>5.428232326978711</v>
      </c>
      <c r="G13" s="10">
        <v>5.4958089162525035</v>
      </c>
      <c r="H13" s="12">
        <f t="shared" si="0"/>
        <v>0.6267773326994649</v>
      </c>
      <c r="I13" s="12">
        <f t="shared" si="1"/>
        <v>0.09842669677205279</v>
      </c>
      <c r="J13" s="12">
        <f t="shared" si="2"/>
        <v>0.09965202024029925</v>
      </c>
    </row>
    <row r="14" spans="1:10" s="13" customFormat="1" ht="12.75">
      <c r="A14" s="6" t="s">
        <v>24</v>
      </c>
      <c r="B14" s="8" t="s">
        <v>25</v>
      </c>
      <c r="C14" s="4">
        <v>103988</v>
      </c>
      <c r="D14" s="10">
        <v>52.43</v>
      </c>
      <c r="E14" s="11">
        <v>34.25810670461976</v>
      </c>
      <c r="F14" s="10">
        <v>7.45073470015771</v>
      </c>
      <c r="G14" s="10">
        <v>7.465294072392968</v>
      </c>
      <c r="H14" s="12">
        <f t="shared" si="0"/>
        <v>0.6534065745683724</v>
      </c>
      <c r="I14" s="12">
        <f t="shared" si="1"/>
        <v>0.14210823383859833</v>
      </c>
      <c r="J14" s="12">
        <f t="shared" si="2"/>
        <v>0.14238592547001655</v>
      </c>
    </row>
    <row r="15" spans="1:10" s="13" customFormat="1" ht="12.75">
      <c r="A15" s="6" t="s">
        <v>26</v>
      </c>
      <c r="B15" s="8" t="s">
        <v>27</v>
      </c>
      <c r="C15" s="4">
        <v>92236</v>
      </c>
      <c r="D15" s="10">
        <v>54.99</v>
      </c>
      <c r="E15" s="11">
        <v>42.08994318921029</v>
      </c>
      <c r="F15" s="10">
        <v>5.563510993538315</v>
      </c>
      <c r="G15" s="10">
        <v>5.563510993538315</v>
      </c>
      <c r="H15" s="12">
        <f t="shared" si="0"/>
        <v>0.7654108599601798</v>
      </c>
      <c r="I15" s="12">
        <f t="shared" si="1"/>
        <v>0.10117314045350635</v>
      </c>
      <c r="J15" s="12">
        <f t="shared" si="2"/>
        <v>0.10117314045350635</v>
      </c>
    </row>
    <row r="16" spans="1:10" s="13" customFormat="1" ht="12.75">
      <c r="A16" s="6" t="s">
        <v>28</v>
      </c>
      <c r="B16" s="8" t="s">
        <v>12</v>
      </c>
      <c r="C16" s="4">
        <v>89652</v>
      </c>
      <c r="D16" s="10">
        <v>49.3</v>
      </c>
      <c r="E16" s="11">
        <v>27.590182037210546</v>
      </c>
      <c r="F16" s="10">
        <v>7.126031767277919</v>
      </c>
      <c r="G16" s="10">
        <v>7.431033328871637</v>
      </c>
      <c r="H16" s="12">
        <f t="shared" si="0"/>
        <v>0.5596385808764817</v>
      </c>
      <c r="I16" s="12">
        <f t="shared" si="1"/>
        <v>0.1445442549143594</v>
      </c>
      <c r="J16" s="12">
        <f t="shared" si="2"/>
        <v>0.1507308991657533</v>
      </c>
    </row>
    <row r="17" spans="1:10" s="13" customFormat="1" ht="12.75">
      <c r="A17" s="6" t="s">
        <v>29</v>
      </c>
      <c r="B17" s="8" t="s">
        <v>18</v>
      </c>
      <c r="C17" s="4">
        <v>83293</v>
      </c>
      <c r="D17" s="10">
        <v>71.07</v>
      </c>
      <c r="E17" s="11">
        <v>39.4922742607422</v>
      </c>
      <c r="F17" s="10">
        <v>8.65564933427779</v>
      </c>
      <c r="G17" s="10">
        <v>9.681617903065083</v>
      </c>
      <c r="H17" s="12">
        <f t="shared" si="0"/>
        <v>0.5556813600779823</v>
      </c>
      <c r="I17" s="12">
        <f t="shared" si="1"/>
        <v>0.12179047888388618</v>
      </c>
      <c r="J17" s="12">
        <f t="shared" si="2"/>
        <v>0.13622650771162353</v>
      </c>
    </row>
    <row r="18" spans="1:10" s="13" customFormat="1" ht="12.75">
      <c r="A18" s="6" t="s">
        <v>30</v>
      </c>
      <c r="B18" s="8" t="s">
        <v>8</v>
      </c>
      <c r="C18" s="4">
        <v>80830</v>
      </c>
      <c r="D18" s="10">
        <v>34.63</v>
      </c>
      <c r="E18" s="11">
        <v>26.650463936657182</v>
      </c>
      <c r="F18" s="10">
        <v>2.700433007546703</v>
      </c>
      <c r="G18" s="10">
        <v>2.730644562662378</v>
      </c>
      <c r="H18" s="12">
        <f t="shared" si="0"/>
        <v>0.769577358840808</v>
      </c>
      <c r="I18" s="12">
        <f t="shared" si="1"/>
        <v>0.07797958439349416</v>
      </c>
      <c r="J18" s="12">
        <f t="shared" si="2"/>
        <v>0.07885199430154137</v>
      </c>
    </row>
    <row r="19" spans="1:10" s="13" customFormat="1" ht="12.75">
      <c r="A19" s="6" t="s">
        <v>31</v>
      </c>
      <c r="B19" s="8" t="s">
        <v>32</v>
      </c>
      <c r="C19" s="4">
        <v>76418</v>
      </c>
      <c r="D19" s="10">
        <v>42.22</v>
      </c>
      <c r="E19" s="11">
        <v>30.293909811824438</v>
      </c>
      <c r="F19" s="10">
        <v>5.949187364233557</v>
      </c>
      <c r="G19" s="10">
        <v>6.9079274516475175</v>
      </c>
      <c r="H19" s="12">
        <f t="shared" si="0"/>
        <v>0.7175251021275328</v>
      </c>
      <c r="I19" s="12">
        <f t="shared" si="1"/>
        <v>0.1409092222698616</v>
      </c>
      <c r="J19" s="12">
        <f t="shared" si="2"/>
        <v>0.16361741950846798</v>
      </c>
    </row>
    <row r="20" spans="1:10" s="13" customFormat="1" ht="12.75">
      <c r="A20" s="6" t="s">
        <v>33</v>
      </c>
      <c r="B20" s="8" t="s">
        <v>34</v>
      </c>
      <c r="C20" s="4">
        <v>76265</v>
      </c>
      <c r="D20" s="14">
        <v>62.85</v>
      </c>
      <c r="E20" s="11">
        <v>39.69385694617452</v>
      </c>
      <c r="F20" s="14">
        <v>9.14596472825018</v>
      </c>
      <c r="G20" s="10">
        <v>9.14596472825018</v>
      </c>
      <c r="H20" s="12">
        <f t="shared" si="0"/>
        <v>0.6315649474331666</v>
      </c>
      <c r="I20" s="12">
        <f t="shared" si="1"/>
        <v>0.14552052073588193</v>
      </c>
      <c r="J20" s="12">
        <f t="shared" si="2"/>
        <v>0.14552052073588193</v>
      </c>
    </row>
    <row r="21" spans="1:10" s="13" customFormat="1" ht="12.75">
      <c r="A21" s="6" t="s">
        <v>35</v>
      </c>
      <c r="B21" s="8" t="s">
        <v>8</v>
      </c>
      <c r="C21" s="4">
        <v>75242</v>
      </c>
      <c r="D21" s="10">
        <v>59.31</v>
      </c>
      <c r="E21" s="11">
        <v>28.892028388400096</v>
      </c>
      <c r="F21" s="10">
        <v>2.8570745062598015</v>
      </c>
      <c r="G21" s="10">
        <v>2.8570745062598015</v>
      </c>
      <c r="H21" s="12">
        <f t="shared" si="0"/>
        <v>0.48713586896644906</v>
      </c>
      <c r="I21" s="12">
        <f t="shared" si="1"/>
        <v>0.048171885116503145</v>
      </c>
      <c r="J21" s="12">
        <f t="shared" si="2"/>
        <v>0.048171885116503145</v>
      </c>
    </row>
    <row r="22" spans="1:10" s="13" customFormat="1" ht="12.75">
      <c r="A22" s="6" t="s">
        <v>36</v>
      </c>
      <c r="B22" s="8" t="s">
        <v>37</v>
      </c>
      <c r="C22" s="4">
        <v>74578</v>
      </c>
      <c r="D22" s="10">
        <v>34.72</v>
      </c>
      <c r="E22" s="11">
        <v>24.389297111748775</v>
      </c>
      <c r="F22" s="10">
        <v>3.076376411274102</v>
      </c>
      <c r="G22" s="10">
        <v>3.076376411274102</v>
      </c>
      <c r="H22" s="12">
        <f t="shared" si="0"/>
        <v>0.7024567140480638</v>
      </c>
      <c r="I22" s="12">
        <f t="shared" si="1"/>
        <v>0.08860531138462276</v>
      </c>
      <c r="J22" s="12">
        <f t="shared" si="2"/>
        <v>0.08860531138462276</v>
      </c>
    </row>
    <row r="23" spans="1:10" s="13" customFormat="1" ht="12.75">
      <c r="A23" s="6" t="s">
        <v>38</v>
      </c>
      <c r="B23" s="8" t="s">
        <v>39</v>
      </c>
      <c r="C23" s="4">
        <v>72100</v>
      </c>
      <c r="D23" s="10">
        <v>53.91</v>
      </c>
      <c r="E23" s="11">
        <v>34.7245492371706</v>
      </c>
      <c r="F23" s="10">
        <v>4.284257975034674</v>
      </c>
      <c r="G23" s="10">
        <v>4.5548682385575585</v>
      </c>
      <c r="H23" s="12">
        <f t="shared" si="0"/>
        <v>0.6441207426668634</v>
      </c>
      <c r="I23" s="12">
        <f t="shared" si="1"/>
        <v>0.07947056158476487</v>
      </c>
      <c r="J23" s="12">
        <f t="shared" si="2"/>
        <v>0.08449022887326209</v>
      </c>
    </row>
    <row r="24" spans="1:10" s="13" customFormat="1" ht="12.75">
      <c r="A24" s="6" t="s">
        <v>40</v>
      </c>
      <c r="B24" s="8" t="s">
        <v>41</v>
      </c>
      <c r="C24" s="4">
        <v>70954</v>
      </c>
      <c r="D24" s="10">
        <v>51.06</v>
      </c>
      <c r="E24" s="11">
        <v>31.901175409420187</v>
      </c>
      <c r="F24" s="10">
        <v>9.376765228176001</v>
      </c>
      <c r="G24" s="10">
        <v>11.02589001324802</v>
      </c>
      <c r="H24" s="12">
        <f t="shared" si="0"/>
        <v>0.6247782101335719</v>
      </c>
      <c r="I24" s="12">
        <f t="shared" si="1"/>
        <v>0.18364209220869568</v>
      </c>
      <c r="J24" s="12">
        <f t="shared" si="2"/>
        <v>0.2159398749167258</v>
      </c>
    </row>
    <row r="25" spans="1:10" s="13" customFormat="1" ht="12.75">
      <c r="A25" s="6" t="s">
        <v>42</v>
      </c>
      <c r="B25" s="8" t="s">
        <v>43</v>
      </c>
      <c r="C25" s="4">
        <v>64696</v>
      </c>
      <c r="D25" s="10">
        <v>43.78</v>
      </c>
      <c r="E25" s="11">
        <v>30.452346358352912</v>
      </c>
      <c r="F25" s="10">
        <v>4.377519475701743</v>
      </c>
      <c r="G25" s="10">
        <v>4.379250649190058</v>
      </c>
      <c r="H25" s="12">
        <f t="shared" si="0"/>
        <v>0.6955766641926202</v>
      </c>
      <c r="I25" s="12">
        <f t="shared" si="1"/>
        <v>0.09998902411379039</v>
      </c>
      <c r="J25" s="12">
        <f t="shared" si="2"/>
        <v>0.1000285666786217</v>
      </c>
    </row>
    <row r="26" spans="1:10" s="13" customFormat="1" ht="12.75">
      <c r="A26" s="6" t="s">
        <v>44</v>
      </c>
      <c r="B26" s="8" t="s">
        <v>45</v>
      </c>
      <c r="C26" s="4">
        <v>59062</v>
      </c>
      <c r="D26" s="10">
        <v>33.06</v>
      </c>
      <c r="E26" s="11">
        <v>19.484846432562392</v>
      </c>
      <c r="F26" s="10">
        <v>4.110121567166706</v>
      </c>
      <c r="G26" s="10">
        <v>4.141444583657851</v>
      </c>
      <c r="H26" s="12">
        <f t="shared" si="0"/>
        <v>0.5893782949958376</v>
      </c>
      <c r="I26" s="12">
        <f t="shared" si="1"/>
        <v>0.12432309640552648</v>
      </c>
      <c r="J26" s="12">
        <f t="shared" si="2"/>
        <v>0.12527055606950546</v>
      </c>
    </row>
    <row r="27" spans="1:10" s="13" customFormat="1" ht="12.75">
      <c r="A27" s="6" t="s">
        <v>46</v>
      </c>
      <c r="B27" s="8" t="s">
        <v>47</v>
      </c>
      <c r="C27" s="4">
        <v>58997</v>
      </c>
      <c r="D27" s="10">
        <v>62.02</v>
      </c>
      <c r="E27" s="11">
        <v>35.24123260504771</v>
      </c>
      <c r="F27" s="10">
        <v>11.149397426987813</v>
      </c>
      <c r="G27" s="10">
        <v>11.16766954251911</v>
      </c>
      <c r="H27" s="12">
        <f t="shared" si="0"/>
        <v>0.5682236795396277</v>
      </c>
      <c r="I27" s="12">
        <f t="shared" si="1"/>
        <v>0.1797710001126703</v>
      </c>
      <c r="J27" s="12">
        <f t="shared" si="2"/>
        <v>0.180065616615916</v>
      </c>
    </row>
    <row r="28" spans="1:10" s="13" customFormat="1" ht="12.75">
      <c r="A28" s="6" t="s">
        <v>48</v>
      </c>
      <c r="B28" s="8" t="s">
        <v>49</v>
      </c>
      <c r="C28" s="4">
        <v>55921</v>
      </c>
      <c r="D28" s="10">
        <v>25.4</v>
      </c>
      <c r="E28" s="11">
        <v>15.891918957100195</v>
      </c>
      <c r="F28" s="10">
        <v>3.455195722537151</v>
      </c>
      <c r="G28" s="10">
        <v>3.472917150980848</v>
      </c>
      <c r="H28" s="12">
        <f t="shared" si="0"/>
        <v>0.625666100673236</v>
      </c>
      <c r="I28" s="12">
        <f t="shared" si="1"/>
        <v>0.13603132765894296</v>
      </c>
      <c r="J28" s="12">
        <f t="shared" si="2"/>
        <v>0.1367290216921594</v>
      </c>
    </row>
    <row r="29" spans="1:10" s="13" customFormat="1" ht="12.75">
      <c r="A29" s="6" t="s">
        <v>50</v>
      </c>
      <c r="B29" s="8" t="s">
        <v>51</v>
      </c>
      <c r="C29" s="4">
        <v>51760</v>
      </c>
      <c r="D29" s="10">
        <v>31.3</v>
      </c>
      <c r="E29" s="11">
        <v>20.32606259659969</v>
      </c>
      <c r="F29" s="10">
        <v>2.44451313755796</v>
      </c>
      <c r="G29" s="10">
        <v>2.528013910355487</v>
      </c>
      <c r="H29" s="12">
        <f t="shared" si="0"/>
        <v>0.6493949711373703</v>
      </c>
      <c r="I29" s="12">
        <f t="shared" si="1"/>
        <v>0.07809946126383258</v>
      </c>
      <c r="J29" s="12">
        <f t="shared" si="2"/>
        <v>0.0807672175832424</v>
      </c>
    </row>
    <row r="30" spans="1:10" s="13" customFormat="1" ht="12.75">
      <c r="A30" s="6" t="s">
        <v>52</v>
      </c>
      <c r="B30" s="8" t="s">
        <v>45</v>
      </c>
      <c r="C30" s="4">
        <v>51170</v>
      </c>
      <c r="D30" s="10">
        <v>27.37</v>
      </c>
      <c r="E30" s="11">
        <v>19.192827828805942</v>
      </c>
      <c r="F30" s="10">
        <v>5.5558725815907755</v>
      </c>
      <c r="G30" s="10">
        <v>5.753136603478601</v>
      </c>
      <c r="H30" s="12">
        <f t="shared" si="0"/>
        <v>0.7012359455172065</v>
      </c>
      <c r="I30" s="12">
        <f t="shared" si="1"/>
        <v>0.20299132559703234</v>
      </c>
      <c r="J30" s="12">
        <f t="shared" si="2"/>
        <v>0.21019863366746805</v>
      </c>
    </row>
    <row r="31" spans="1:10" s="13" customFormat="1" ht="12.75">
      <c r="A31" s="6" t="s">
        <v>53</v>
      </c>
      <c r="B31" s="8" t="s">
        <v>54</v>
      </c>
      <c r="C31" s="4">
        <v>44764</v>
      </c>
      <c r="D31" s="10">
        <v>32</v>
      </c>
      <c r="E31" s="11">
        <v>20.000893575194354</v>
      </c>
      <c r="F31" s="10">
        <v>4.489098382628899</v>
      </c>
      <c r="G31" s="10">
        <v>4.499396836743812</v>
      </c>
      <c r="H31" s="12">
        <f t="shared" si="0"/>
        <v>0.6250279242248236</v>
      </c>
      <c r="I31" s="12">
        <f t="shared" si="1"/>
        <v>0.14028432445715308</v>
      </c>
      <c r="J31" s="12">
        <f t="shared" si="2"/>
        <v>0.14060615114824412</v>
      </c>
    </row>
    <row r="32" spans="1:10" s="13" customFormat="1" ht="12.75">
      <c r="A32" s="6" t="s">
        <v>55</v>
      </c>
      <c r="B32" s="8" t="s">
        <v>56</v>
      </c>
      <c r="C32" s="4">
        <v>44436</v>
      </c>
      <c r="D32" s="10">
        <v>22.64</v>
      </c>
      <c r="E32" s="11">
        <v>16.416869205148977</v>
      </c>
      <c r="F32" s="10">
        <v>1.802705013952651</v>
      </c>
      <c r="G32" s="10">
        <v>3.4789134935637773</v>
      </c>
      <c r="H32" s="12">
        <f t="shared" si="0"/>
        <v>0.7251267316761916</v>
      </c>
      <c r="I32" s="12">
        <f t="shared" si="1"/>
        <v>0.07962477976822663</v>
      </c>
      <c r="J32" s="12">
        <f t="shared" si="2"/>
        <v>0.15366225678285236</v>
      </c>
    </row>
    <row r="33" spans="1:10" s="13" customFormat="1" ht="12.75">
      <c r="A33" s="6" t="s">
        <v>57</v>
      </c>
      <c r="B33" s="8" t="s">
        <v>8</v>
      </c>
      <c r="C33" s="4">
        <v>41810</v>
      </c>
      <c r="D33" s="10">
        <v>33.06</v>
      </c>
      <c r="E33" s="11">
        <v>23.02470700789285</v>
      </c>
      <c r="F33" s="10">
        <v>4.573403491987563</v>
      </c>
      <c r="G33" s="10">
        <v>7.832121502033006</v>
      </c>
      <c r="H33" s="12">
        <f t="shared" si="0"/>
        <v>0.6964521176011146</v>
      </c>
      <c r="I33" s="12">
        <f t="shared" si="1"/>
        <v>0.13833646376247918</v>
      </c>
      <c r="J33" s="12">
        <f t="shared" si="2"/>
        <v>0.23690627652852406</v>
      </c>
    </row>
    <row r="34" spans="1:10" s="13" customFormat="1" ht="12.75">
      <c r="A34" s="6" t="s">
        <v>58</v>
      </c>
      <c r="B34" s="8" t="s">
        <v>59</v>
      </c>
      <c r="C34" s="4">
        <v>40389</v>
      </c>
      <c r="D34" s="10">
        <v>46.91</v>
      </c>
      <c r="E34" s="11">
        <v>29.075243259303274</v>
      </c>
      <c r="F34" s="10">
        <v>5.437891505112778</v>
      </c>
      <c r="G34" s="10">
        <v>5.721211220876971</v>
      </c>
      <c r="H34" s="12">
        <f t="shared" si="0"/>
        <v>0.6198090654296158</v>
      </c>
      <c r="I34" s="12">
        <f t="shared" si="1"/>
        <v>0.11592179716718777</v>
      </c>
      <c r="J34" s="12">
        <f t="shared" si="2"/>
        <v>0.12196144150238694</v>
      </c>
    </row>
    <row r="35" spans="1:10" s="13" customFormat="1" ht="12.75">
      <c r="A35" s="6" t="s">
        <v>60</v>
      </c>
      <c r="B35" s="8" t="s">
        <v>54</v>
      </c>
      <c r="C35" s="4">
        <v>40258</v>
      </c>
      <c r="D35" s="10">
        <v>33.71</v>
      </c>
      <c r="E35" s="11">
        <v>24.036787719211087</v>
      </c>
      <c r="F35" s="10">
        <v>3.686919370063093</v>
      </c>
      <c r="G35" s="10">
        <v>3.960604103532217</v>
      </c>
      <c r="H35" s="12">
        <f t="shared" si="0"/>
        <v>0.7130462094099996</v>
      </c>
      <c r="I35" s="12">
        <f t="shared" si="1"/>
        <v>0.10937168110540176</v>
      </c>
      <c r="J35" s="12">
        <f t="shared" si="2"/>
        <v>0.11749048067434639</v>
      </c>
    </row>
    <row r="36" spans="1:10" s="13" customFormat="1" ht="12.75">
      <c r="A36" s="6" t="s">
        <v>61</v>
      </c>
      <c r="B36" s="8" t="s">
        <v>62</v>
      </c>
      <c r="C36" s="4">
        <v>39364</v>
      </c>
      <c r="D36" s="10">
        <v>47.89</v>
      </c>
      <c r="E36" s="11">
        <v>32.20579717508383</v>
      </c>
      <c r="F36" s="10">
        <v>6.116070521288487</v>
      </c>
      <c r="G36" s="10">
        <v>6.909993903058632</v>
      </c>
      <c r="H36" s="12">
        <f t="shared" si="0"/>
        <v>0.6724952427455383</v>
      </c>
      <c r="I36" s="12">
        <f t="shared" si="1"/>
        <v>0.12771080645831043</v>
      </c>
      <c r="J36" s="12">
        <f t="shared" si="2"/>
        <v>0.1442888683035839</v>
      </c>
    </row>
    <row r="37" spans="1:10" s="13" customFormat="1" ht="12.75">
      <c r="A37" s="6" t="s">
        <v>63</v>
      </c>
      <c r="B37" s="8" t="s">
        <v>64</v>
      </c>
      <c r="C37" s="4">
        <v>37749</v>
      </c>
      <c r="D37" s="10">
        <v>53.67</v>
      </c>
      <c r="E37" s="11">
        <v>32.40522927759676</v>
      </c>
      <c r="F37" s="10">
        <v>6.2188667249463565</v>
      </c>
      <c r="G37" s="10">
        <v>6.2188667249463565</v>
      </c>
      <c r="H37" s="12">
        <f t="shared" si="0"/>
        <v>0.6037866457536195</v>
      </c>
      <c r="I37" s="12">
        <f t="shared" si="1"/>
        <v>0.11587230715383559</v>
      </c>
      <c r="J37" s="12">
        <f t="shared" si="2"/>
        <v>0.11587230715383559</v>
      </c>
    </row>
    <row r="38" spans="1:10" s="13" customFormat="1" ht="12.75">
      <c r="A38" s="6" t="s">
        <v>65</v>
      </c>
      <c r="B38" s="8" t="s">
        <v>27</v>
      </c>
      <c r="C38" s="4">
        <v>37608</v>
      </c>
      <c r="D38" s="10">
        <v>48.07</v>
      </c>
      <c r="E38" s="11">
        <v>33.741491172091045</v>
      </c>
      <c r="F38" s="10">
        <v>5.650739204424591</v>
      </c>
      <c r="G38" s="10">
        <v>5.650739204424591</v>
      </c>
      <c r="H38" s="12">
        <f t="shared" si="0"/>
        <v>0.7019240934489503</v>
      </c>
      <c r="I38" s="12">
        <f t="shared" si="1"/>
        <v>0.11755230298366114</v>
      </c>
      <c r="J38" s="12">
        <f t="shared" si="2"/>
        <v>0.11755230298366114</v>
      </c>
    </row>
    <row r="39" spans="1:10" s="13" customFormat="1" ht="12.75">
      <c r="A39" s="6" t="s">
        <v>66</v>
      </c>
      <c r="B39" s="8" t="s">
        <v>67</v>
      </c>
      <c r="C39" s="4">
        <v>37128</v>
      </c>
      <c r="D39" s="10">
        <v>23.69</v>
      </c>
      <c r="E39" s="11">
        <v>16.141321913380736</v>
      </c>
      <c r="F39" s="10">
        <v>2.8248222365869426</v>
      </c>
      <c r="G39" s="10">
        <v>3.413838612368024</v>
      </c>
      <c r="H39" s="12">
        <f t="shared" si="0"/>
        <v>0.6813559271161138</v>
      </c>
      <c r="I39" s="12">
        <f t="shared" si="1"/>
        <v>0.11924112438104442</v>
      </c>
      <c r="J39" s="12">
        <f t="shared" si="2"/>
        <v>0.14410462694672957</v>
      </c>
    </row>
    <row r="40" spans="1:10" s="13" customFormat="1" ht="12.75">
      <c r="A40" s="6" t="s">
        <v>68</v>
      </c>
      <c r="B40" s="8" t="s">
        <v>69</v>
      </c>
      <c r="C40" s="4">
        <v>36273</v>
      </c>
      <c r="D40" s="14">
        <v>22.44</v>
      </c>
      <c r="E40" s="11">
        <v>13.368703994706808</v>
      </c>
      <c r="F40" s="14">
        <v>3.273922752460508</v>
      </c>
      <c r="G40" s="10">
        <v>3.4340142805943814</v>
      </c>
      <c r="H40" s="12">
        <f t="shared" si="0"/>
        <v>0.5957532974468274</v>
      </c>
      <c r="I40" s="12">
        <f t="shared" si="1"/>
        <v>0.14589673584939875</v>
      </c>
      <c r="J40" s="12">
        <f t="shared" si="2"/>
        <v>0.15303093942042698</v>
      </c>
    </row>
    <row r="41" spans="1:10" s="13" customFormat="1" ht="12.75">
      <c r="A41" s="6" t="s">
        <v>70</v>
      </c>
      <c r="B41" s="8" t="s">
        <v>71</v>
      </c>
      <c r="C41" s="4">
        <v>35339</v>
      </c>
      <c r="D41" s="10">
        <v>71.39</v>
      </c>
      <c r="E41" s="11">
        <v>48.74334304875633</v>
      </c>
      <c r="F41" s="10">
        <v>9.662129658451002</v>
      </c>
      <c r="G41" s="10">
        <v>9.662129658451002</v>
      </c>
      <c r="H41" s="12">
        <f t="shared" si="0"/>
        <v>0.6827755014533734</v>
      </c>
      <c r="I41" s="12">
        <f t="shared" si="1"/>
        <v>0.13534290038452168</v>
      </c>
      <c r="J41" s="12">
        <f t="shared" si="2"/>
        <v>0.13534290038452168</v>
      </c>
    </row>
    <row r="42" spans="1:10" s="13" customFormat="1" ht="12.75">
      <c r="A42" s="6" t="s">
        <v>72</v>
      </c>
      <c r="B42" s="8" t="s">
        <v>73</v>
      </c>
      <c r="C42" s="4">
        <v>35296</v>
      </c>
      <c r="D42" s="10">
        <v>51.12</v>
      </c>
      <c r="E42" s="11">
        <v>34.49229374433364</v>
      </c>
      <c r="F42" s="10">
        <v>6.524478694469629</v>
      </c>
      <c r="G42" s="10">
        <v>6.533743200362648</v>
      </c>
      <c r="H42" s="12">
        <f t="shared" si="0"/>
        <v>0.6747318807577003</v>
      </c>
      <c r="I42" s="12">
        <f t="shared" si="1"/>
        <v>0.12763064738790353</v>
      </c>
      <c r="J42" s="12">
        <f t="shared" si="2"/>
        <v>0.12781187794136636</v>
      </c>
    </row>
    <row r="43" spans="1:10" s="13" customFormat="1" ht="12.75">
      <c r="A43" s="6" t="s">
        <v>74</v>
      </c>
      <c r="B43" s="8" t="s">
        <v>75</v>
      </c>
      <c r="C43" s="4">
        <v>34992</v>
      </c>
      <c r="D43" s="10">
        <v>36.04</v>
      </c>
      <c r="E43" s="11">
        <v>20.300125743026978</v>
      </c>
      <c r="F43" s="10">
        <v>9.518375628715136</v>
      </c>
      <c r="G43" s="10">
        <v>9.518375628715136</v>
      </c>
      <c r="H43" s="12">
        <f t="shared" si="0"/>
        <v>0.563266530050693</v>
      </c>
      <c r="I43" s="12">
        <f t="shared" si="1"/>
        <v>0.2641058720509194</v>
      </c>
      <c r="J43" s="12">
        <f t="shared" si="2"/>
        <v>0.2641058720509194</v>
      </c>
    </row>
    <row r="44" spans="1:10" s="13" customFormat="1" ht="12.75">
      <c r="A44" s="6" t="s">
        <v>76</v>
      </c>
      <c r="B44" s="8" t="s">
        <v>77</v>
      </c>
      <c r="C44" s="4">
        <v>34125</v>
      </c>
      <c r="D44" s="10">
        <v>42.5</v>
      </c>
      <c r="E44" s="11">
        <v>28.60952380952381</v>
      </c>
      <c r="F44" s="10">
        <v>3.8125421245421247</v>
      </c>
      <c r="G44" s="10">
        <v>3.8125421245421247</v>
      </c>
      <c r="H44" s="12">
        <f t="shared" si="0"/>
        <v>0.6731652661064426</v>
      </c>
      <c r="I44" s="12">
        <f t="shared" si="1"/>
        <v>0.08970687351863822</v>
      </c>
      <c r="J44" s="12">
        <f t="shared" si="2"/>
        <v>0.08970687351863822</v>
      </c>
    </row>
    <row r="45" spans="1:10" s="13" customFormat="1" ht="12.75">
      <c r="A45" s="6" t="s">
        <v>78</v>
      </c>
      <c r="B45" s="8" t="s">
        <v>79</v>
      </c>
      <c r="C45" s="4">
        <v>33924</v>
      </c>
      <c r="D45" s="10">
        <v>39.73</v>
      </c>
      <c r="E45" s="11">
        <v>19.328322131824077</v>
      </c>
      <c r="F45" s="10">
        <v>7.398095743426483</v>
      </c>
      <c r="G45" s="10">
        <v>7.8687065204574935</v>
      </c>
      <c r="H45" s="12">
        <f t="shared" si="0"/>
        <v>0.48649187344133094</v>
      </c>
      <c r="I45" s="12">
        <f t="shared" si="1"/>
        <v>0.18620930640388833</v>
      </c>
      <c r="J45" s="12">
        <f t="shared" si="2"/>
        <v>0.19805453109633764</v>
      </c>
    </row>
    <row r="46" spans="1:10" s="13" customFormat="1" ht="12.75">
      <c r="A46" s="6" t="s">
        <v>80</v>
      </c>
      <c r="B46" s="8" t="s">
        <v>18</v>
      </c>
      <c r="C46" s="4">
        <v>32884</v>
      </c>
      <c r="D46" s="10">
        <v>30.41</v>
      </c>
      <c r="E46" s="11">
        <v>22.293121274784088</v>
      </c>
      <c r="F46" s="10">
        <v>3.0301970563191825</v>
      </c>
      <c r="G46" s="10">
        <v>3.912084904512833</v>
      </c>
      <c r="H46" s="12">
        <f t="shared" si="0"/>
        <v>0.7330852112720845</v>
      </c>
      <c r="I46" s="12">
        <f t="shared" si="1"/>
        <v>0.09964475686679324</v>
      </c>
      <c r="J46" s="12">
        <f t="shared" si="2"/>
        <v>0.12864468610696592</v>
      </c>
    </row>
    <row r="47" spans="1:10" s="13" customFormat="1" ht="12.75">
      <c r="A47" s="6" t="s">
        <v>81</v>
      </c>
      <c r="B47" s="8" t="s">
        <v>82</v>
      </c>
      <c r="C47" s="4">
        <v>32807</v>
      </c>
      <c r="D47" s="10">
        <v>46.45</v>
      </c>
      <c r="E47" s="11">
        <v>26.35202853049654</v>
      </c>
      <c r="F47" s="10">
        <v>8.282256835431463</v>
      </c>
      <c r="G47" s="10">
        <v>8.7047581308867</v>
      </c>
      <c r="H47" s="12">
        <f t="shared" si="0"/>
        <v>0.5673203128201623</v>
      </c>
      <c r="I47" s="12">
        <f t="shared" si="1"/>
        <v>0.1783047757896978</v>
      </c>
      <c r="J47" s="12">
        <f t="shared" si="2"/>
        <v>0.18740060561650593</v>
      </c>
    </row>
    <row r="48" spans="1:10" s="13" customFormat="1" ht="12.75">
      <c r="A48" s="6" t="s">
        <v>83</v>
      </c>
      <c r="B48" s="8" t="s">
        <v>84</v>
      </c>
      <c r="C48" s="4">
        <v>32428</v>
      </c>
      <c r="D48" s="10">
        <v>37.09</v>
      </c>
      <c r="E48" s="11">
        <v>23.208091772542247</v>
      </c>
      <c r="F48" s="10">
        <v>5.338750462563217</v>
      </c>
      <c r="G48" s="10">
        <v>5.442333785617368</v>
      </c>
      <c r="H48" s="12">
        <f t="shared" si="0"/>
        <v>0.6257236929776825</v>
      </c>
      <c r="I48" s="12">
        <f t="shared" si="1"/>
        <v>0.14394042767762785</v>
      </c>
      <c r="J48" s="12">
        <f t="shared" si="2"/>
        <v>0.14673318375889371</v>
      </c>
    </row>
    <row r="49" spans="1:10" s="13" customFormat="1" ht="12.75">
      <c r="A49" s="6" t="s">
        <v>85</v>
      </c>
      <c r="B49" s="8" t="s">
        <v>86</v>
      </c>
      <c r="C49" s="4">
        <v>32247</v>
      </c>
      <c r="D49" s="10">
        <v>44.98</v>
      </c>
      <c r="E49" s="11">
        <v>24.607901510218007</v>
      </c>
      <c r="F49" s="10">
        <v>11.711290972803672</v>
      </c>
      <c r="G49" s="10">
        <v>11.711290972803672</v>
      </c>
      <c r="H49" s="12">
        <f t="shared" si="0"/>
        <v>0.5470854048514453</v>
      </c>
      <c r="I49" s="12">
        <f t="shared" si="1"/>
        <v>0.26036662900852986</v>
      </c>
      <c r="J49" s="12">
        <f t="shared" si="2"/>
        <v>0.26036662900852986</v>
      </c>
    </row>
    <row r="50" spans="1:10" s="13" customFormat="1" ht="12.75">
      <c r="A50" s="6" t="s">
        <v>87</v>
      </c>
      <c r="B50" s="8" t="s">
        <v>25</v>
      </c>
      <c r="C50" s="4">
        <v>31658</v>
      </c>
      <c r="D50" s="10">
        <v>31.46</v>
      </c>
      <c r="E50" s="11">
        <v>19.452871312148588</v>
      </c>
      <c r="F50" s="10">
        <v>1.271842820140249</v>
      </c>
      <c r="G50" s="10">
        <v>2.282645776738897</v>
      </c>
      <c r="H50" s="12">
        <f t="shared" si="0"/>
        <v>0.6183366596360008</v>
      </c>
      <c r="I50" s="12">
        <f t="shared" si="1"/>
        <v>0.04042729879657498</v>
      </c>
      <c r="J50" s="12">
        <f t="shared" si="2"/>
        <v>0.07255708126951356</v>
      </c>
    </row>
    <row r="51" spans="1:10" s="13" customFormat="1" ht="12.75">
      <c r="A51" s="6" t="s">
        <v>88</v>
      </c>
      <c r="B51" s="8" t="s">
        <v>89</v>
      </c>
      <c r="C51" s="4">
        <v>31525</v>
      </c>
      <c r="D51" s="10">
        <v>65.53</v>
      </c>
      <c r="E51" s="11">
        <v>45.62122125297383</v>
      </c>
      <c r="F51" s="10">
        <v>7.662426645519429</v>
      </c>
      <c r="G51" s="10">
        <v>7.8057414750198255</v>
      </c>
      <c r="H51" s="12">
        <f t="shared" si="0"/>
        <v>0.6961883298180045</v>
      </c>
      <c r="I51" s="12">
        <f t="shared" si="1"/>
        <v>0.1169300571573238</v>
      </c>
      <c r="J51" s="12">
        <f t="shared" si="2"/>
        <v>0.11911706813703381</v>
      </c>
    </row>
    <row r="52" spans="1:10" s="13" customFormat="1" ht="25.5">
      <c r="A52" s="6" t="s">
        <v>90</v>
      </c>
      <c r="B52" s="8" t="s">
        <v>91</v>
      </c>
      <c r="C52" s="4">
        <v>30385</v>
      </c>
      <c r="D52" s="10">
        <v>60.82</v>
      </c>
      <c r="E52" s="11">
        <v>41.21204541714662</v>
      </c>
      <c r="F52" s="10">
        <v>9.05706763205529</v>
      </c>
      <c r="G52" s="10">
        <v>9.124206022708574</v>
      </c>
      <c r="H52" s="12">
        <f t="shared" si="0"/>
        <v>0.6776067973881391</v>
      </c>
      <c r="I52" s="12">
        <f t="shared" si="1"/>
        <v>0.148915942651353</v>
      </c>
      <c r="J52" s="12">
        <f t="shared" si="2"/>
        <v>0.15001982937699068</v>
      </c>
    </row>
    <row r="53" spans="1:10" s="13" customFormat="1" ht="12.75">
      <c r="A53" s="6" t="s">
        <v>92</v>
      </c>
      <c r="B53" s="8" t="s">
        <v>93</v>
      </c>
      <c r="C53" s="4">
        <v>29817</v>
      </c>
      <c r="D53" s="10">
        <v>56.22</v>
      </c>
      <c r="E53" s="11">
        <v>38.93738471341852</v>
      </c>
      <c r="F53" s="10">
        <v>6.606164268705772</v>
      </c>
      <c r="G53" s="10">
        <v>7.108428077942113</v>
      </c>
      <c r="H53" s="12">
        <f t="shared" si="0"/>
        <v>0.6925895537783443</v>
      </c>
      <c r="I53" s="12">
        <f t="shared" si="1"/>
        <v>0.11750558998053667</v>
      </c>
      <c r="J53" s="12">
        <f t="shared" si="2"/>
        <v>0.1264394891131646</v>
      </c>
    </row>
    <row r="54" spans="1:10" s="13" customFormat="1" ht="12.75">
      <c r="A54" s="6" t="s">
        <v>94</v>
      </c>
      <c r="B54" s="8" t="s">
        <v>8</v>
      </c>
      <c r="C54" s="4">
        <v>29698</v>
      </c>
      <c r="D54" s="10">
        <v>103.48</v>
      </c>
      <c r="E54" s="11">
        <v>70.29537342581992</v>
      </c>
      <c r="F54" s="10">
        <v>6.904875749208701</v>
      </c>
      <c r="G54" s="10">
        <v>6.904875749208701</v>
      </c>
      <c r="H54" s="12">
        <f t="shared" si="0"/>
        <v>0.6793136202727089</v>
      </c>
      <c r="I54" s="12">
        <f t="shared" si="1"/>
        <v>0.066726669397069</v>
      </c>
      <c r="J54" s="12">
        <f t="shared" si="2"/>
        <v>0.066726669397069</v>
      </c>
    </row>
    <row r="55" spans="1:10" s="13" customFormat="1" ht="12.75">
      <c r="A55" s="6" t="s">
        <v>95</v>
      </c>
      <c r="B55" s="8" t="s">
        <v>16</v>
      </c>
      <c r="C55" s="4">
        <v>29596</v>
      </c>
      <c r="D55" s="10">
        <v>30.98</v>
      </c>
      <c r="E55" s="11">
        <v>20.472462494931747</v>
      </c>
      <c r="F55" s="10">
        <v>2.4044127584808757</v>
      </c>
      <c r="G55" s="10">
        <v>2.7560143262603054</v>
      </c>
      <c r="H55" s="12">
        <f t="shared" si="0"/>
        <v>0.6608283568409214</v>
      </c>
      <c r="I55" s="12">
        <f t="shared" si="1"/>
        <v>0.0776117739987371</v>
      </c>
      <c r="J55" s="12">
        <f t="shared" si="2"/>
        <v>0.0889610821904553</v>
      </c>
    </row>
    <row r="56" spans="1:10" s="13" customFormat="1" ht="12.75">
      <c r="A56" s="6" t="s">
        <v>96</v>
      </c>
      <c r="B56" s="8" t="s">
        <v>97</v>
      </c>
      <c r="C56" s="4">
        <v>28525</v>
      </c>
      <c r="D56" s="10">
        <v>22.17</v>
      </c>
      <c r="E56" s="11">
        <v>15.080420683610868</v>
      </c>
      <c r="F56" s="10">
        <v>1.6397896581945661</v>
      </c>
      <c r="G56" s="10">
        <v>1.7570552147239265</v>
      </c>
      <c r="H56" s="12">
        <f t="shared" si="0"/>
        <v>0.680217441750603</v>
      </c>
      <c r="I56" s="12">
        <f t="shared" si="1"/>
        <v>0.07396435084323708</v>
      </c>
      <c r="J56" s="12">
        <f t="shared" si="2"/>
        <v>0.0792537309302628</v>
      </c>
    </row>
    <row r="57" spans="1:10" s="13" customFormat="1" ht="12.75">
      <c r="A57" s="6" t="s">
        <v>98</v>
      </c>
      <c r="B57" s="8" t="s">
        <v>54</v>
      </c>
      <c r="C57" s="4">
        <v>27844</v>
      </c>
      <c r="D57" s="10">
        <v>65.52</v>
      </c>
      <c r="E57" s="11">
        <v>41.396746157161324</v>
      </c>
      <c r="F57" s="10">
        <v>8.804051142077288</v>
      </c>
      <c r="G57" s="10">
        <v>8.804051142077288</v>
      </c>
      <c r="H57" s="12">
        <f t="shared" si="0"/>
        <v>0.6318184700421448</v>
      </c>
      <c r="I57" s="12">
        <f t="shared" si="1"/>
        <v>0.13437196492791956</v>
      </c>
      <c r="J57" s="12">
        <f t="shared" si="2"/>
        <v>0.13437196492791956</v>
      </c>
    </row>
    <row r="58" spans="1:10" s="13" customFormat="1" ht="12.75">
      <c r="A58" s="6" t="s">
        <v>99</v>
      </c>
      <c r="B58" s="8" t="s">
        <v>100</v>
      </c>
      <c r="C58" s="4">
        <v>27780</v>
      </c>
      <c r="D58" s="10">
        <v>87.21</v>
      </c>
      <c r="E58" s="11">
        <v>61.17940964722822</v>
      </c>
      <c r="F58" s="10">
        <v>12.599208063354931</v>
      </c>
      <c r="G58" s="10">
        <v>12.599208063354931</v>
      </c>
      <c r="H58" s="12">
        <f t="shared" si="0"/>
        <v>0.7015182851419358</v>
      </c>
      <c r="I58" s="12">
        <f t="shared" si="1"/>
        <v>0.14446976336836295</v>
      </c>
      <c r="J58" s="12">
        <f t="shared" si="2"/>
        <v>0.14446976336836295</v>
      </c>
    </row>
    <row r="59" spans="1:10" s="13" customFormat="1" ht="12.75">
      <c r="A59" s="6" t="s">
        <v>101</v>
      </c>
      <c r="B59" s="8" t="s">
        <v>102</v>
      </c>
      <c r="C59" s="4">
        <v>27188</v>
      </c>
      <c r="D59" s="10">
        <v>59.96</v>
      </c>
      <c r="E59" s="11">
        <v>39.75246432249522</v>
      </c>
      <c r="F59" s="10">
        <v>11.077570987200236</v>
      </c>
      <c r="G59" s="10">
        <v>11.591032808592026</v>
      </c>
      <c r="H59" s="12">
        <f t="shared" si="0"/>
        <v>0.6629830607487528</v>
      </c>
      <c r="I59" s="12">
        <f t="shared" si="1"/>
        <v>0.18474934935290588</v>
      </c>
      <c r="J59" s="12">
        <f t="shared" si="2"/>
        <v>0.19331275531340936</v>
      </c>
    </row>
    <row r="60" spans="1:10" s="13" customFormat="1" ht="12.75">
      <c r="A60" s="6" t="s">
        <v>103</v>
      </c>
      <c r="B60" s="8" t="s">
        <v>104</v>
      </c>
      <c r="C60" s="4">
        <v>25740</v>
      </c>
      <c r="D60" s="10">
        <v>32.03</v>
      </c>
      <c r="E60" s="11">
        <v>22.70011655011655</v>
      </c>
      <c r="F60" s="10">
        <v>3.348873348873349</v>
      </c>
      <c r="G60" s="10">
        <v>4.05959595959596</v>
      </c>
      <c r="H60" s="12">
        <f t="shared" si="0"/>
        <v>0.7087142226074478</v>
      </c>
      <c r="I60" s="12">
        <f t="shared" si="1"/>
        <v>0.10455427252180297</v>
      </c>
      <c r="J60" s="12">
        <f t="shared" si="2"/>
        <v>0.12674355165769466</v>
      </c>
    </row>
    <row r="61" spans="1:10" s="13" customFormat="1" ht="12.75">
      <c r="A61" s="6" t="s">
        <v>105</v>
      </c>
      <c r="B61" s="8" t="s">
        <v>106</v>
      </c>
      <c r="C61" s="4">
        <v>24587</v>
      </c>
      <c r="D61" s="10">
        <v>52.75</v>
      </c>
      <c r="E61" s="11">
        <v>31.499898320250537</v>
      </c>
      <c r="F61" s="10">
        <v>6.029568471143287</v>
      </c>
      <c r="G61" s="10">
        <v>6.100500264367349</v>
      </c>
      <c r="H61" s="12">
        <f t="shared" si="0"/>
        <v>0.5971544705260765</v>
      </c>
      <c r="I61" s="12">
        <f t="shared" si="1"/>
        <v>0.1143046155666974</v>
      </c>
      <c r="J61" s="12">
        <f t="shared" si="2"/>
        <v>0.11564929411122936</v>
      </c>
    </row>
    <row r="62" spans="1:10" s="13" customFormat="1" ht="12.75">
      <c r="A62" s="6" t="s">
        <v>107</v>
      </c>
      <c r="B62" s="8" t="s">
        <v>108</v>
      </c>
      <c r="C62" s="4">
        <v>24334</v>
      </c>
      <c r="D62" s="10">
        <v>72.69</v>
      </c>
      <c r="E62" s="11">
        <v>55.06098463055807</v>
      </c>
      <c r="F62" s="10">
        <v>5.910290129037561</v>
      </c>
      <c r="G62" s="10">
        <v>6.502547875400674</v>
      </c>
      <c r="H62" s="12">
        <f t="shared" si="0"/>
        <v>0.7574767455022433</v>
      </c>
      <c r="I62" s="12">
        <f t="shared" si="1"/>
        <v>0.08130815970611585</v>
      </c>
      <c r="J62" s="12">
        <f t="shared" si="2"/>
        <v>0.08945587942496457</v>
      </c>
    </row>
    <row r="63" spans="1:10" s="13" customFormat="1" ht="12.75">
      <c r="A63" s="6" t="s">
        <v>109</v>
      </c>
      <c r="B63" s="8" t="s">
        <v>110</v>
      </c>
      <c r="C63" s="4">
        <v>24277</v>
      </c>
      <c r="D63" s="10">
        <v>30.24</v>
      </c>
      <c r="E63" s="11">
        <v>19.10466696873584</v>
      </c>
      <c r="F63" s="10">
        <v>5.570128104790543</v>
      </c>
      <c r="G63" s="10">
        <v>5.570128104790543</v>
      </c>
      <c r="H63" s="12">
        <f t="shared" si="0"/>
        <v>0.631768087590471</v>
      </c>
      <c r="I63" s="12">
        <f t="shared" si="1"/>
        <v>0.18419735796265024</v>
      </c>
      <c r="J63" s="12">
        <f t="shared" si="2"/>
        <v>0.18419735796265024</v>
      </c>
    </row>
    <row r="64" spans="1:10" s="13" customFormat="1" ht="12.75">
      <c r="A64" s="6" t="s">
        <v>111</v>
      </c>
      <c r="B64" s="8" t="s">
        <v>112</v>
      </c>
      <c r="C64" s="4">
        <v>24218</v>
      </c>
      <c r="D64" s="10">
        <v>33.36</v>
      </c>
      <c r="E64" s="11">
        <v>24.466677677760345</v>
      </c>
      <c r="F64" s="10">
        <v>3.2356511685523164</v>
      </c>
      <c r="G64" s="10">
        <v>3.4964902138904947</v>
      </c>
      <c r="H64" s="12">
        <f t="shared" si="0"/>
        <v>0.7334135994532478</v>
      </c>
      <c r="I64" s="12">
        <f t="shared" si="1"/>
        <v>0.0969919415033668</v>
      </c>
      <c r="J64" s="12">
        <f t="shared" si="2"/>
        <v>0.10481085773053042</v>
      </c>
    </row>
    <row r="65" spans="1:10" s="13" customFormat="1" ht="12.75">
      <c r="A65" s="6" t="s">
        <v>113</v>
      </c>
      <c r="B65" s="8" t="s">
        <v>114</v>
      </c>
      <c r="C65" s="4">
        <v>24181</v>
      </c>
      <c r="D65" s="10">
        <v>22.85</v>
      </c>
      <c r="E65" s="11">
        <v>13.427980645961705</v>
      </c>
      <c r="F65" s="10">
        <v>2.2586741656672595</v>
      </c>
      <c r="G65" s="10">
        <v>2.2586741656672595</v>
      </c>
      <c r="H65" s="12">
        <f t="shared" si="0"/>
        <v>0.5876577963221753</v>
      </c>
      <c r="I65" s="12">
        <f t="shared" si="1"/>
        <v>0.09884788471191507</v>
      </c>
      <c r="J65" s="12">
        <f t="shared" si="2"/>
        <v>0.09884788471191507</v>
      </c>
    </row>
    <row r="66" spans="1:10" s="13" customFormat="1" ht="12.75">
      <c r="A66" s="6" t="s">
        <v>115</v>
      </c>
      <c r="B66" s="8" t="s">
        <v>41</v>
      </c>
      <c r="C66" s="4">
        <v>22232</v>
      </c>
      <c r="D66" s="10">
        <v>29.88</v>
      </c>
      <c r="E66" s="11">
        <v>17.905091759625765</v>
      </c>
      <c r="F66" s="10">
        <v>3.8388359121986326</v>
      </c>
      <c r="G66" s="10">
        <v>3.8388359121986326</v>
      </c>
      <c r="H66" s="12">
        <f t="shared" si="0"/>
        <v>0.5992333252886802</v>
      </c>
      <c r="I66" s="12">
        <f t="shared" si="1"/>
        <v>0.12847509746314031</v>
      </c>
      <c r="J66" s="12">
        <f t="shared" si="2"/>
        <v>0.12847509746314031</v>
      </c>
    </row>
    <row r="67" spans="1:10" s="13" customFormat="1" ht="12.75">
      <c r="A67" s="6" t="s">
        <v>116</v>
      </c>
      <c r="B67" s="8" t="s">
        <v>64</v>
      </c>
      <c r="C67" s="4">
        <v>21940</v>
      </c>
      <c r="D67" s="10">
        <v>38.51</v>
      </c>
      <c r="E67" s="11">
        <v>24.985642661804924</v>
      </c>
      <c r="F67" s="10">
        <v>3.869644484958979</v>
      </c>
      <c r="G67" s="10">
        <v>3.869644484958979</v>
      </c>
      <c r="H67" s="12">
        <f t="shared" si="0"/>
        <v>0.6488092096028285</v>
      </c>
      <c r="I67" s="12">
        <f t="shared" si="1"/>
        <v>0.10048414658423732</v>
      </c>
      <c r="J67" s="12">
        <f t="shared" si="2"/>
        <v>0.10048414658423732</v>
      </c>
    </row>
    <row r="68" spans="1:10" s="13" customFormat="1" ht="12.75">
      <c r="A68" s="6" t="s">
        <v>117</v>
      </c>
      <c r="B68" s="8" t="s">
        <v>118</v>
      </c>
      <c r="C68" s="4">
        <v>21932</v>
      </c>
      <c r="D68" s="10">
        <v>81.03</v>
      </c>
      <c r="E68" s="11">
        <v>44.365356556629585</v>
      </c>
      <c r="F68" s="10">
        <v>12.381132591646908</v>
      </c>
      <c r="G68" s="10">
        <v>12.381132591646908</v>
      </c>
      <c r="H68" s="12">
        <f aca="true" t="shared" si="3" ref="H68:H131">E68/D68</f>
        <v>0.5475176669953052</v>
      </c>
      <c r="I68" s="12">
        <f aca="true" t="shared" si="4" ref="I68:I131">F68/D68</f>
        <v>0.1527968973423042</v>
      </c>
      <c r="J68" s="12">
        <f aca="true" t="shared" si="5" ref="J68:J131">G68/D68</f>
        <v>0.1527968973423042</v>
      </c>
    </row>
    <row r="69" spans="1:10" s="13" customFormat="1" ht="12.75">
      <c r="A69" s="6" t="s">
        <v>119</v>
      </c>
      <c r="B69" s="8" t="s">
        <v>27</v>
      </c>
      <c r="C69" s="4">
        <v>21914</v>
      </c>
      <c r="D69" s="10">
        <v>40.57</v>
      </c>
      <c r="E69" s="11">
        <v>29.001825317148853</v>
      </c>
      <c r="F69" s="10">
        <v>5.381491284110615</v>
      </c>
      <c r="G69" s="10">
        <v>5.381491284110615</v>
      </c>
      <c r="H69" s="12">
        <f t="shared" si="3"/>
        <v>0.7148588936935877</v>
      </c>
      <c r="I69" s="12">
        <f t="shared" si="4"/>
        <v>0.13264706147672206</v>
      </c>
      <c r="J69" s="12">
        <f t="shared" si="5"/>
        <v>0.13264706147672206</v>
      </c>
    </row>
    <row r="70" spans="1:10" s="13" customFormat="1" ht="12.75">
      <c r="A70" s="6" t="s">
        <v>120</v>
      </c>
      <c r="B70" s="8" t="s">
        <v>121</v>
      </c>
      <c r="C70" s="4">
        <v>21575</v>
      </c>
      <c r="D70" s="10">
        <v>48.08</v>
      </c>
      <c r="E70" s="11">
        <v>29.70632676709154</v>
      </c>
      <c r="F70" s="10">
        <v>5.536407879490151</v>
      </c>
      <c r="G70" s="10">
        <v>6.114901506373117</v>
      </c>
      <c r="H70" s="12">
        <f t="shared" si="3"/>
        <v>0.6178520542240337</v>
      </c>
      <c r="I70" s="12">
        <f t="shared" si="4"/>
        <v>0.11514991429888001</v>
      </c>
      <c r="J70" s="12">
        <f t="shared" si="5"/>
        <v>0.12718181169661227</v>
      </c>
    </row>
    <row r="71" spans="1:10" s="13" customFormat="1" ht="12.75">
      <c r="A71" s="6" t="s">
        <v>122</v>
      </c>
      <c r="B71" s="8" t="s">
        <v>123</v>
      </c>
      <c r="C71" s="4">
        <v>21475</v>
      </c>
      <c r="D71" s="10">
        <v>38.78</v>
      </c>
      <c r="E71" s="11">
        <v>24.192968568102444</v>
      </c>
      <c r="F71" s="10">
        <v>6.097229336437718</v>
      </c>
      <c r="G71" s="10">
        <v>6.124796274738068</v>
      </c>
      <c r="H71" s="12">
        <f t="shared" si="3"/>
        <v>0.6238516907710789</v>
      </c>
      <c r="I71" s="12">
        <f t="shared" si="4"/>
        <v>0.15722613038776992</v>
      </c>
      <c r="J71" s="12">
        <f t="shared" si="5"/>
        <v>0.15793698490815028</v>
      </c>
    </row>
    <row r="72" spans="1:10" s="13" customFormat="1" ht="12.75">
      <c r="A72" s="6" t="s">
        <v>124</v>
      </c>
      <c r="B72" s="8" t="s">
        <v>8</v>
      </c>
      <c r="C72" s="4">
        <v>20591</v>
      </c>
      <c r="D72" s="10">
        <v>44.47</v>
      </c>
      <c r="E72" s="11">
        <v>31.3756981205381</v>
      </c>
      <c r="F72" s="10">
        <v>3.5027924821523966</v>
      </c>
      <c r="G72" s="10">
        <v>3.5443154776358603</v>
      </c>
      <c r="H72" s="12">
        <f t="shared" si="3"/>
        <v>0.7055475178893209</v>
      </c>
      <c r="I72" s="12">
        <f t="shared" si="4"/>
        <v>0.07876753951320883</v>
      </c>
      <c r="J72" s="12">
        <f t="shared" si="5"/>
        <v>0.07970127001654734</v>
      </c>
    </row>
    <row r="73" spans="1:10" s="13" customFormat="1" ht="12.75">
      <c r="A73" s="6" t="s">
        <v>125</v>
      </c>
      <c r="B73" s="8" t="s">
        <v>126</v>
      </c>
      <c r="C73" s="4">
        <v>19845</v>
      </c>
      <c r="D73" s="10">
        <v>60.68</v>
      </c>
      <c r="E73" s="11">
        <v>32.96029226505417</v>
      </c>
      <c r="F73" s="10">
        <v>7.614613252708491</v>
      </c>
      <c r="G73" s="10">
        <v>7.614613252708491</v>
      </c>
      <c r="H73" s="12">
        <f t="shared" si="3"/>
        <v>0.5431821401623957</v>
      </c>
      <c r="I73" s="12">
        <f t="shared" si="4"/>
        <v>0.12548802328128694</v>
      </c>
      <c r="J73" s="12">
        <f t="shared" si="5"/>
        <v>0.12548802328128694</v>
      </c>
    </row>
    <row r="74" spans="1:10" s="13" customFormat="1" ht="12.75">
      <c r="A74" s="6" t="s">
        <v>127</v>
      </c>
      <c r="B74" s="8" t="s">
        <v>128</v>
      </c>
      <c r="C74" s="4">
        <v>19601</v>
      </c>
      <c r="D74" s="10">
        <v>61.3</v>
      </c>
      <c r="E74" s="11">
        <v>35.19386765981327</v>
      </c>
      <c r="F74" s="10">
        <v>11.949951533085047</v>
      </c>
      <c r="G74" s="10">
        <v>11.949951533085047</v>
      </c>
      <c r="H74" s="12">
        <f t="shared" si="3"/>
        <v>0.5741250841731366</v>
      </c>
      <c r="I74" s="12">
        <f t="shared" si="4"/>
        <v>0.194942113100898</v>
      </c>
      <c r="J74" s="12">
        <f t="shared" si="5"/>
        <v>0.194942113100898</v>
      </c>
    </row>
    <row r="75" spans="1:10" s="13" customFormat="1" ht="12.75">
      <c r="A75" s="6" t="s">
        <v>129</v>
      </c>
      <c r="B75" s="8" t="s">
        <v>41</v>
      </c>
      <c r="C75" s="4">
        <v>19500</v>
      </c>
      <c r="D75" s="10">
        <v>51.11</v>
      </c>
      <c r="E75" s="11">
        <v>34.84364102564103</v>
      </c>
      <c r="F75" s="10">
        <v>6.925897435897436</v>
      </c>
      <c r="G75" s="10">
        <v>6.938871794871795</v>
      </c>
      <c r="H75" s="12">
        <f t="shared" si="3"/>
        <v>0.6817382317675803</v>
      </c>
      <c r="I75" s="12">
        <f t="shared" si="4"/>
        <v>0.13550963482483733</v>
      </c>
      <c r="J75" s="12">
        <f t="shared" si="5"/>
        <v>0.1357634864971981</v>
      </c>
    </row>
    <row r="76" spans="1:10" s="13" customFormat="1" ht="12.75">
      <c r="A76" s="6" t="s">
        <v>130</v>
      </c>
      <c r="B76" s="8" t="s">
        <v>14</v>
      </c>
      <c r="C76" s="4">
        <v>19396</v>
      </c>
      <c r="D76" s="10">
        <v>113.71</v>
      </c>
      <c r="E76" s="11">
        <v>70.09393689420499</v>
      </c>
      <c r="F76" s="10">
        <v>17.978964734996907</v>
      </c>
      <c r="G76" s="10">
        <v>17.978964734996907</v>
      </c>
      <c r="H76" s="12">
        <f t="shared" si="3"/>
        <v>0.6164271998435054</v>
      </c>
      <c r="I76" s="12">
        <f t="shared" si="4"/>
        <v>0.15811243281151094</v>
      </c>
      <c r="J76" s="12">
        <f t="shared" si="5"/>
        <v>0.15811243281151094</v>
      </c>
    </row>
    <row r="77" spans="1:10" s="13" customFormat="1" ht="12.75">
      <c r="A77" s="6" t="s">
        <v>131</v>
      </c>
      <c r="B77" s="8" t="s">
        <v>132</v>
      </c>
      <c r="C77" s="4">
        <v>19338</v>
      </c>
      <c r="D77" s="10">
        <v>43.12</v>
      </c>
      <c r="E77" s="11">
        <v>26.487382355983037</v>
      </c>
      <c r="F77" s="10">
        <v>6.629279139518047</v>
      </c>
      <c r="G77" s="10">
        <v>6.629279139518047</v>
      </c>
      <c r="H77" s="12">
        <f t="shared" si="3"/>
        <v>0.6142713904448757</v>
      </c>
      <c r="I77" s="12">
        <f t="shared" si="4"/>
        <v>0.15374023978474136</v>
      </c>
      <c r="J77" s="12">
        <f t="shared" si="5"/>
        <v>0.15374023978474136</v>
      </c>
    </row>
    <row r="78" spans="1:10" s="13" customFormat="1" ht="12.75">
      <c r="A78" s="6" t="s">
        <v>133</v>
      </c>
      <c r="B78" s="8" t="s">
        <v>134</v>
      </c>
      <c r="C78" s="4">
        <v>18822</v>
      </c>
      <c r="D78" s="10">
        <v>60.25</v>
      </c>
      <c r="E78" s="11">
        <v>36.31574752948677</v>
      </c>
      <c r="F78" s="10">
        <v>11.3790776750611</v>
      </c>
      <c r="G78" s="10">
        <v>11.3790776750611</v>
      </c>
      <c r="H78" s="12">
        <f t="shared" si="3"/>
        <v>0.6027509963400294</v>
      </c>
      <c r="I78" s="12">
        <f t="shared" si="4"/>
        <v>0.18886435975205143</v>
      </c>
      <c r="J78" s="12">
        <f t="shared" si="5"/>
        <v>0.18886435975205143</v>
      </c>
    </row>
    <row r="79" spans="1:10" s="13" customFormat="1" ht="12.75">
      <c r="A79" s="6" t="s">
        <v>135</v>
      </c>
      <c r="B79" s="8" t="s">
        <v>108</v>
      </c>
      <c r="C79" s="4">
        <v>18030</v>
      </c>
      <c r="D79" s="10">
        <v>59.95</v>
      </c>
      <c r="E79" s="11">
        <v>42.61136993899057</v>
      </c>
      <c r="F79" s="10">
        <v>8.132723239046035</v>
      </c>
      <c r="G79" s="10">
        <v>8.132723239046035</v>
      </c>
      <c r="H79" s="12">
        <f t="shared" si="3"/>
        <v>0.7107818171641462</v>
      </c>
      <c r="I79" s="12">
        <f t="shared" si="4"/>
        <v>0.13565843601411234</v>
      </c>
      <c r="J79" s="12">
        <f t="shared" si="5"/>
        <v>0.13565843601411234</v>
      </c>
    </row>
    <row r="80" spans="1:10" s="13" customFormat="1" ht="12.75">
      <c r="A80" s="6" t="s">
        <v>136</v>
      </c>
      <c r="B80" s="8" t="s">
        <v>137</v>
      </c>
      <c r="C80" s="4">
        <v>17797</v>
      </c>
      <c r="D80" s="10">
        <v>43.22</v>
      </c>
      <c r="E80" s="11">
        <v>30.45945945945946</v>
      </c>
      <c r="F80" s="10">
        <v>6.204023149969096</v>
      </c>
      <c r="G80" s="10">
        <v>6.213013429229646</v>
      </c>
      <c r="H80" s="12">
        <f t="shared" si="3"/>
        <v>0.7047538051702791</v>
      </c>
      <c r="I80" s="12">
        <f t="shared" si="4"/>
        <v>0.14354519088313503</v>
      </c>
      <c r="J80" s="12">
        <f t="shared" si="5"/>
        <v>0.14375320289749297</v>
      </c>
    </row>
    <row r="81" spans="1:10" s="13" customFormat="1" ht="12.75">
      <c r="A81" s="6" t="s">
        <v>138</v>
      </c>
      <c r="B81" s="8" t="s">
        <v>82</v>
      </c>
      <c r="C81" s="4">
        <v>17240</v>
      </c>
      <c r="D81" s="10">
        <v>50.73</v>
      </c>
      <c r="E81" s="11">
        <v>31.2296403712297</v>
      </c>
      <c r="F81" s="10">
        <v>5.6878190255220415</v>
      </c>
      <c r="G81" s="10">
        <v>6.188573085846868</v>
      </c>
      <c r="H81" s="12">
        <f t="shared" si="3"/>
        <v>0.6156049747926218</v>
      </c>
      <c r="I81" s="12">
        <f t="shared" si="4"/>
        <v>0.11211943673412264</v>
      </c>
      <c r="J81" s="12">
        <f t="shared" si="5"/>
        <v>0.12199040184992842</v>
      </c>
    </row>
    <row r="82" spans="1:10" s="13" customFormat="1" ht="12.75">
      <c r="A82" s="6" t="s">
        <v>139</v>
      </c>
      <c r="B82" s="8" t="s">
        <v>112</v>
      </c>
      <c r="C82" s="4">
        <v>16557</v>
      </c>
      <c r="D82" s="10">
        <v>72.83</v>
      </c>
      <c r="E82" s="11">
        <v>41.349821827625775</v>
      </c>
      <c r="F82" s="10">
        <v>5.527027843208311</v>
      </c>
      <c r="G82" s="10">
        <v>6.014676571842725</v>
      </c>
      <c r="H82" s="12">
        <f t="shared" si="3"/>
        <v>0.5677580918251514</v>
      </c>
      <c r="I82" s="12">
        <f t="shared" si="4"/>
        <v>0.07588943901151052</v>
      </c>
      <c r="J82" s="12">
        <f t="shared" si="5"/>
        <v>0.08258515133657456</v>
      </c>
    </row>
    <row r="83" spans="1:10" s="13" customFormat="1" ht="12.75">
      <c r="A83" s="6" t="s">
        <v>140</v>
      </c>
      <c r="B83" s="8" t="s">
        <v>141</v>
      </c>
      <c r="C83" s="4">
        <v>16391</v>
      </c>
      <c r="D83" s="10">
        <v>137.66</v>
      </c>
      <c r="E83" s="11">
        <v>53.070221462997985</v>
      </c>
      <c r="F83" s="10">
        <v>12.855530474040632</v>
      </c>
      <c r="G83" s="10">
        <v>12.855530474040632</v>
      </c>
      <c r="H83" s="12">
        <f t="shared" si="3"/>
        <v>0.3855166458157634</v>
      </c>
      <c r="I83" s="12">
        <f t="shared" si="4"/>
        <v>0.0933860996225529</v>
      </c>
      <c r="J83" s="12">
        <f t="shared" si="5"/>
        <v>0.0933860996225529</v>
      </c>
    </row>
    <row r="84" spans="1:10" s="13" customFormat="1" ht="12.75">
      <c r="A84" s="6" t="s">
        <v>142</v>
      </c>
      <c r="B84" s="8" t="s">
        <v>143</v>
      </c>
      <c r="C84" s="4">
        <v>15936</v>
      </c>
      <c r="D84" s="10">
        <v>71.16</v>
      </c>
      <c r="E84" s="11">
        <v>47.55327560240964</v>
      </c>
      <c r="F84" s="10">
        <v>10.047126004016064</v>
      </c>
      <c r="G84" s="10">
        <v>10.208333333333334</v>
      </c>
      <c r="H84" s="12">
        <f t="shared" si="3"/>
        <v>0.6682585104329629</v>
      </c>
      <c r="I84" s="12">
        <f t="shared" si="4"/>
        <v>0.14119064086588062</v>
      </c>
      <c r="J84" s="12">
        <f t="shared" si="5"/>
        <v>0.1434560614577478</v>
      </c>
    </row>
    <row r="85" spans="1:10" s="13" customFormat="1" ht="12.75">
      <c r="A85" s="6" t="s">
        <v>144</v>
      </c>
      <c r="B85" s="8" t="s">
        <v>145</v>
      </c>
      <c r="C85" s="4">
        <v>15901</v>
      </c>
      <c r="D85" s="10">
        <v>21.39</v>
      </c>
      <c r="E85" s="11">
        <v>16.13326205899</v>
      </c>
      <c r="F85" s="10">
        <v>1.824287780642727</v>
      </c>
      <c r="G85" s="10">
        <v>1.824287780642727</v>
      </c>
      <c r="H85" s="12">
        <f t="shared" si="3"/>
        <v>0.7542432005137915</v>
      </c>
      <c r="I85" s="12">
        <f t="shared" si="4"/>
        <v>0.08528694626660714</v>
      </c>
      <c r="J85" s="12">
        <f t="shared" si="5"/>
        <v>0.08528694626660714</v>
      </c>
    </row>
    <row r="86" spans="1:10" s="13" customFormat="1" ht="12.75">
      <c r="A86" s="6" t="s">
        <v>146</v>
      </c>
      <c r="B86" s="8" t="s">
        <v>147</v>
      </c>
      <c r="C86" s="4">
        <v>15323</v>
      </c>
      <c r="D86" s="10">
        <v>58.02</v>
      </c>
      <c r="E86" s="11">
        <v>38.546759772890425</v>
      </c>
      <c r="F86" s="10">
        <v>5.391829276251387</v>
      </c>
      <c r="G86" s="10">
        <v>5.393003980943679</v>
      </c>
      <c r="H86" s="12">
        <f t="shared" si="3"/>
        <v>0.6643702132521617</v>
      </c>
      <c r="I86" s="12">
        <f t="shared" si="4"/>
        <v>0.09293052871856923</v>
      </c>
      <c r="J86" s="12">
        <f t="shared" si="5"/>
        <v>0.09295077526617854</v>
      </c>
    </row>
    <row r="87" spans="1:10" s="13" customFormat="1" ht="12.75">
      <c r="A87" s="6" t="s">
        <v>148</v>
      </c>
      <c r="B87" s="8" t="s">
        <v>149</v>
      </c>
      <c r="C87" s="4">
        <v>15242</v>
      </c>
      <c r="D87" s="10">
        <v>29.55</v>
      </c>
      <c r="E87" s="11">
        <v>17.234483663561214</v>
      </c>
      <c r="F87" s="10">
        <v>3.8613042907754886</v>
      </c>
      <c r="G87" s="10">
        <v>5.15214538774439</v>
      </c>
      <c r="H87" s="12">
        <f t="shared" si="3"/>
        <v>0.5832312576501256</v>
      </c>
      <c r="I87" s="12">
        <f t="shared" si="4"/>
        <v>0.13067019596532956</v>
      </c>
      <c r="J87" s="12">
        <f t="shared" si="5"/>
        <v>0.1743534818187611</v>
      </c>
    </row>
    <row r="88" spans="1:10" s="13" customFormat="1" ht="12.75">
      <c r="A88" s="6" t="s">
        <v>150</v>
      </c>
      <c r="B88" s="8" t="s">
        <v>151</v>
      </c>
      <c r="C88" s="4">
        <v>15014</v>
      </c>
      <c r="D88" s="10">
        <v>28.82</v>
      </c>
      <c r="E88" s="11">
        <v>18.182762754762223</v>
      </c>
      <c r="F88" s="10">
        <v>2.1325429599040895</v>
      </c>
      <c r="G88" s="10">
        <v>2.2399094178766483</v>
      </c>
      <c r="H88" s="12">
        <f t="shared" si="3"/>
        <v>0.6309077985691264</v>
      </c>
      <c r="I88" s="12">
        <f t="shared" si="4"/>
        <v>0.07399524496544377</v>
      </c>
      <c r="J88" s="12">
        <f t="shared" si="5"/>
        <v>0.07772065988468592</v>
      </c>
    </row>
    <row r="89" spans="1:10" s="13" customFormat="1" ht="12.75">
      <c r="A89" s="6" t="s">
        <v>152</v>
      </c>
      <c r="B89" s="8" t="s">
        <v>153</v>
      </c>
      <c r="C89" s="4">
        <v>14437</v>
      </c>
      <c r="D89" s="10">
        <v>43.69</v>
      </c>
      <c r="E89" s="11">
        <v>25.485280875528158</v>
      </c>
      <c r="F89" s="10">
        <v>4.810209877398352</v>
      </c>
      <c r="G89" s="10">
        <v>5.158550945487289</v>
      </c>
      <c r="H89" s="12">
        <f t="shared" si="3"/>
        <v>0.5833206883847141</v>
      </c>
      <c r="I89" s="12">
        <f t="shared" si="4"/>
        <v>0.11009864677039029</v>
      </c>
      <c r="J89" s="12">
        <f t="shared" si="5"/>
        <v>0.11807166274862187</v>
      </c>
    </row>
    <row r="90" spans="1:10" s="13" customFormat="1" ht="12.75">
      <c r="A90" s="6" t="s">
        <v>154</v>
      </c>
      <c r="B90" s="8" t="s">
        <v>4</v>
      </c>
      <c r="C90" s="4">
        <v>14192</v>
      </c>
      <c r="D90" s="10">
        <v>40.5</v>
      </c>
      <c r="E90" s="11">
        <v>19.632750845546788</v>
      </c>
      <c r="F90" s="10">
        <v>2.3206031567080045</v>
      </c>
      <c r="G90" s="10">
        <v>2.7928410372040586</v>
      </c>
      <c r="H90" s="12">
        <f t="shared" si="3"/>
        <v>0.48475928013695774</v>
      </c>
      <c r="I90" s="12">
        <f t="shared" si="4"/>
        <v>0.05729884337550629</v>
      </c>
      <c r="J90" s="12">
        <f t="shared" si="5"/>
        <v>0.06895903795565576</v>
      </c>
    </row>
    <row r="91" spans="1:10" s="13" customFormat="1" ht="12.75">
      <c r="A91" s="6" t="s">
        <v>155</v>
      </c>
      <c r="B91" s="8" t="s">
        <v>156</v>
      </c>
      <c r="C91" s="4">
        <v>13665</v>
      </c>
      <c r="D91" s="10">
        <v>71.56</v>
      </c>
      <c r="E91" s="11">
        <v>50.092864983534575</v>
      </c>
      <c r="F91" s="10">
        <v>3.64507866813026</v>
      </c>
      <c r="G91" s="10">
        <v>4.421587998536407</v>
      </c>
      <c r="H91" s="12">
        <f t="shared" si="3"/>
        <v>0.7000120875284317</v>
      </c>
      <c r="I91" s="12">
        <f t="shared" si="4"/>
        <v>0.05093737658091475</v>
      </c>
      <c r="J91" s="12">
        <f t="shared" si="5"/>
        <v>0.06178854106395203</v>
      </c>
    </row>
    <row r="92" spans="1:10" s="13" customFormat="1" ht="12.75">
      <c r="A92" s="6" t="s">
        <v>157</v>
      </c>
      <c r="B92" s="8" t="s">
        <v>49</v>
      </c>
      <c r="C92" s="4">
        <v>12973</v>
      </c>
      <c r="D92" s="10">
        <v>55.84</v>
      </c>
      <c r="E92" s="11">
        <v>29.548061358205505</v>
      </c>
      <c r="F92" s="10">
        <v>8.53179680875665</v>
      </c>
      <c r="G92" s="10">
        <v>9.783165035072843</v>
      </c>
      <c r="H92" s="12">
        <f t="shared" si="3"/>
        <v>0.529155826615428</v>
      </c>
      <c r="I92" s="12">
        <f t="shared" si="4"/>
        <v>0.15279005746340704</v>
      </c>
      <c r="J92" s="12">
        <f t="shared" si="5"/>
        <v>0.17519994690316695</v>
      </c>
    </row>
    <row r="93" spans="1:10" s="13" customFormat="1" ht="12.75">
      <c r="A93" s="6" t="s">
        <v>158</v>
      </c>
      <c r="B93" s="8" t="s">
        <v>159</v>
      </c>
      <c r="C93" s="4">
        <v>12845</v>
      </c>
      <c r="D93" s="10">
        <v>34.6</v>
      </c>
      <c r="E93" s="11">
        <v>22.589879330478787</v>
      </c>
      <c r="F93" s="10">
        <v>3.3154534838458543</v>
      </c>
      <c r="G93" s="10">
        <v>3.4066952121448035</v>
      </c>
      <c r="H93" s="12">
        <f t="shared" si="3"/>
        <v>0.6528866858519881</v>
      </c>
      <c r="I93" s="12">
        <f t="shared" si="4"/>
        <v>0.09582235502444665</v>
      </c>
      <c r="J93" s="12">
        <f t="shared" si="5"/>
        <v>0.09845939919493651</v>
      </c>
    </row>
    <row r="94" spans="1:10" s="13" customFormat="1" ht="12.75">
      <c r="A94" s="6" t="s">
        <v>160</v>
      </c>
      <c r="B94" s="8" t="s">
        <v>54</v>
      </c>
      <c r="C94" s="4">
        <v>12167</v>
      </c>
      <c r="D94" s="10">
        <v>59.25</v>
      </c>
      <c r="E94" s="11">
        <v>40.41892002958823</v>
      </c>
      <c r="F94" s="10">
        <v>6.533327854031397</v>
      </c>
      <c r="G94" s="10">
        <v>6.533327854031397</v>
      </c>
      <c r="H94" s="12">
        <f t="shared" si="3"/>
        <v>0.6821758654782824</v>
      </c>
      <c r="I94" s="12">
        <f t="shared" si="4"/>
        <v>0.11026713677690121</v>
      </c>
      <c r="J94" s="12">
        <f t="shared" si="5"/>
        <v>0.11026713677690121</v>
      </c>
    </row>
    <row r="95" spans="1:10" s="13" customFormat="1" ht="12.75">
      <c r="A95" s="6" t="s">
        <v>161</v>
      </c>
      <c r="B95" s="8" t="s">
        <v>77</v>
      </c>
      <c r="C95" s="4">
        <v>12009</v>
      </c>
      <c r="D95" s="10">
        <v>33.11</v>
      </c>
      <c r="E95" s="11">
        <v>21.002997751686234</v>
      </c>
      <c r="F95" s="10">
        <v>4.51911066699975</v>
      </c>
      <c r="G95" s="10">
        <v>4.820717794987093</v>
      </c>
      <c r="H95" s="12">
        <f t="shared" si="3"/>
        <v>0.6343400106217527</v>
      </c>
      <c r="I95" s="12">
        <f t="shared" si="4"/>
        <v>0.13648778819087135</v>
      </c>
      <c r="J95" s="12">
        <f t="shared" si="5"/>
        <v>0.14559703397726045</v>
      </c>
    </row>
    <row r="96" spans="1:10" s="13" customFormat="1" ht="12.75">
      <c r="A96" s="6" t="s">
        <v>162</v>
      </c>
      <c r="B96" s="8" t="s">
        <v>163</v>
      </c>
      <c r="C96" s="4">
        <v>11864</v>
      </c>
      <c r="D96" s="10">
        <v>38.6</v>
      </c>
      <c r="E96" s="11">
        <v>24.838671611598112</v>
      </c>
      <c r="F96" s="10">
        <v>5.23356372218476</v>
      </c>
      <c r="G96" s="10">
        <v>5.395819285232637</v>
      </c>
      <c r="H96" s="12">
        <f t="shared" si="3"/>
        <v>0.6434889018548734</v>
      </c>
      <c r="I96" s="12">
        <f t="shared" si="4"/>
        <v>0.13558455238820621</v>
      </c>
      <c r="J96" s="12">
        <f t="shared" si="5"/>
        <v>0.1397880643842652</v>
      </c>
    </row>
    <row r="97" spans="1:10" s="13" customFormat="1" ht="12.75">
      <c r="A97" s="6" t="s">
        <v>164</v>
      </c>
      <c r="B97" s="8" t="s">
        <v>4</v>
      </c>
      <c r="C97" s="4">
        <v>11812</v>
      </c>
      <c r="D97" s="10">
        <v>70.91</v>
      </c>
      <c r="E97" s="11">
        <v>41.215797494073826</v>
      </c>
      <c r="F97" s="10">
        <v>8.755926176769387</v>
      </c>
      <c r="G97" s="10">
        <v>10.942346766000677</v>
      </c>
      <c r="H97" s="12">
        <f t="shared" si="3"/>
        <v>0.5812409743911131</v>
      </c>
      <c r="I97" s="12">
        <f t="shared" si="4"/>
        <v>0.12347942711563091</v>
      </c>
      <c r="J97" s="12">
        <f t="shared" si="5"/>
        <v>0.15431316832605665</v>
      </c>
    </row>
    <row r="98" spans="1:10" s="13" customFormat="1" ht="12.75">
      <c r="A98" s="6" t="s">
        <v>165</v>
      </c>
      <c r="B98" s="8" t="s">
        <v>166</v>
      </c>
      <c r="C98" s="4">
        <v>11509</v>
      </c>
      <c r="D98" s="10">
        <v>35.42</v>
      </c>
      <c r="E98" s="11">
        <v>21.72908158832218</v>
      </c>
      <c r="F98" s="10">
        <v>4.781649144148058</v>
      </c>
      <c r="G98" s="10">
        <v>5.25953601529238</v>
      </c>
      <c r="H98" s="12">
        <f t="shared" si="3"/>
        <v>0.6134692712682716</v>
      </c>
      <c r="I98" s="12">
        <f t="shared" si="4"/>
        <v>0.13499856420519643</v>
      </c>
      <c r="J98" s="12">
        <f t="shared" si="5"/>
        <v>0.14849057073101016</v>
      </c>
    </row>
    <row r="99" spans="1:10" s="13" customFormat="1" ht="12.75">
      <c r="A99" s="6" t="s">
        <v>167</v>
      </c>
      <c r="B99" s="8" t="s">
        <v>168</v>
      </c>
      <c r="C99" s="4">
        <v>11417</v>
      </c>
      <c r="D99" s="10">
        <v>42.48</v>
      </c>
      <c r="E99" s="11">
        <v>30.40264517824297</v>
      </c>
      <c r="F99" s="10">
        <v>4.233161075589034</v>
      </c>
      <c r="G99" s="10">
        <v>4.337917141105369</v>
      </c>
      <c r="H99" s="12">
        <f t="shared" si="3"/>
        <v>0.715693153913441</v>
      </c>
      <c r="I99" s="12">
        <f t="shared" si="4"/>
        <v>0.09965068445360249</v>
      </c>
      <c r="J99" s="12">
        <f t="shared" si="5"/>
        <v>0.1021166935288458</v>
      </c>
    </row>
    <row r="100" spans="1:10" s="13" customFormat="1" ht="12.75">
      <c r="A100" s="6" t="s">
        <v>169</v>
      </c>
      <c r="B100" s="8" t="s">
        <v>39</v>
      </c>
      <c r="C100" s="4">
        <v>11415</v>
      </c>
      <c r="D100" s="10">
        <v>45.53</v>
      </c>
      <c r="E100" s="11">
        <v>27.827770477441963</v>
      </c>
      <c r="F100" s="10">
        <v>6.477354358300482</v>
      </c>
      <c r="G100" s="10">
        <v>6.477354358300482</v>
      </c>
      <c r="H100" s="12">
        <f t="shared" si="3"/>
        <v>0.611196364538589</v>
      </c>
      <c r="I100" s="12">
        <f t="shared" si="4"/>
        <v>0.14226563492862906</v>
      </c>
      <c r="J100" s="12">
        <f t="shared" si="5"/>
        <v>0.14226563492862906</v>
      </c>
    </row>
    <row r="101" spans="1:10" s="13" customFormat="1" ht="12.75">
      <c r="A101" s="6" t="s">
        <v>170</v>
      </c>
      <c r="B101" s="8" t="s">
        <v>171</v>
      </c>
      <c r="C101" s="4">
        <v>11347</v>
      </c>
      <c r="D101" s="10">
        <v>33.99</v>
      </c>
      <c r="E101" s="11">
        <v>18.02881818982991</v>
      </c>
      <c r="F101" s="10">
        <v>6.365471049616639</v>
      </c>
      <c r="G101" s="10">
        <v>6.5165241914162335</v>
      </c>
      <c r="H101" s="12">
        <f t="shared" si="3"/>
        <v>0.5304153630429511</v>
      </c>
      <c r="I101" s="12">
        <f t="shared" si="4"/>
        <v>0.1872748175821312</v>
      </c>
      <c r="J101" s="12">
        <f t="shared" si="5"/>
        <v>0.19171886411933609</v>
      </c>
    </row>
    <row r="102" spans="1:10" s="13" customFormat="1" ht="12.75">
      <c r="A102" s="6" t="s">
        <v>172</v>
      </c>
      <c r="B102" s="8" t="s">
        <v>173</v>
      </c>
      <c r="C102" s="4">
        <v>11123</v>
      </c>
      <c r="D102" s="10">
        <v>53.35</v>
      </c>
      <c r="E102" s="11">
        <v>32.46579160298481</v>
      </c>
      <c r="F102" s="10">
        <v>6.101950912523599</v>
      </c>
      <c r="G102" s="10">
        <v>6.3105277353232045</v>
      </c>
      <c r="H102" s="12">
        <f t="shared" si="3"/>
        <v>0.60854342273636</v>
      </c>
      <c r="I102" s="12">
        <f t="shared" si="4"/>
        <v>0.11437583716070476</v>
      </c>
      <c r="J102" s="12">
        <f t="shared" si="5"/>
        <v>0.11828543084017253</v>
      </c>
    </row>
    <row r="103" spans="1:10" s="13" customFormat="1" ht="12.75">
      <c r="A103" s="6" t="s">
        <v>174</v>
      </c>
      <c r="B103" s="8" t="s">
        <v>47</v>
      </c>
      <c r="C103" s="4">
        <v>11005</v>
      </c>
      <c r="D103" s="10">
        <v>26.81</v>
      </c>
      <c r="E103" s="11">
        <v>15.264970467969105</v>
      </c>
      <c r="F103" s="10">
        <v>6.176374375283962</v>
      </c>
      <c r="G103" s="10">
        <v>6.49059518400727</v>
      </c>
      <c r="H103" s="12">
        <f t="shared" si="3"/>
        <v>0.5693759965672923</v>
      </c>
      <c r="I103" s="12">
        <f t="shared" si="4"/>
        <v>0.23037576931309073</v>
      </c>
      <c r="J103" s="12">
        <f t="shared" si="5"/>
        <v>0.2420960531147807</v>
      </c>
    </row>
    <row r="104" spans="1:10" s="13" customFormat="1" ht="12.75">
      <c r="A104" s="6" t="s">
        <v>175</v>
      </c>
      <c r="B104" s="8" t="s">
        <v>176</v>
      </c>
      <c r="C104" s="4">
        <v>10852</v>
      </c>
      <c r="D104" s="10">
        <v>57.68</v>
      </c>
      <c r="E104" s="11">
        <v>35.532805012900845</v>
      </c>
      <c r="F104" s="10">
        <v>6.357537781054184</v>
      </c>
      <c r="G104" s="10">
        <v>6.823626981201622</v>
      </c>
      <c r="H104" s="12">
        <f t="shared" si="3"/>
        <v>0.6160333740100701</v>
      </c>
      <c r="I104" s="12">
        <f t="shared" si="4"/>
        <v>0.11022083531647336</v>
      </c>
      <c r="J104" s="12">
        <f t="shared" si="5"/>
        <v>0.11830143864773963</v>
      </c>
    </row>
    <row r="105" spans="1:10" s="13" customFormat="1" ht="12.75">
      <c r="A105" s="6" t="s">
        <v>177</v>
      </c>
      <c r="B105" s="8" t="s">
        <v>178</v>
      </c>
      <c r="C105" s="4">
        <v>10713</v>
      </c>
      <c r="D105" s="10">
        <v>16.28</v>
      </c>
      <c r="E105" s="11">
        <v>11.219733034630822</v>
      </c>
      <c r="F105" s="10">
        <v>1.468216185942313</v>
      </c>
      <c r="G105" s="10">
        <v>1.5802296275553067</v>
      </c>
      <c r="H105" s="12">
        <f t="shared" si="3"/>
        <v>0.6891727908249891</v>
      </c>
      <c r="I105" s="12">
        <f t="shared" si="4"/>
        <v>0.09018526940677599</v>
      </c>
      <c r="J105" s="12">
        <f t="shared" si="5"/>
        <v>0.09706570193828665</v>
      </c>
    </row>
    <row r="106" spans="1:10" s="13" customFormat="1" ht="12.75">
      <c r="A106" s="1" t="s">
        <v>179</v>
      </c>
      <c r="B106" s="2" t="s">
        <v>180</v>
      </c>
      <c r="C106" s="3">
        <v>10698</v>
      </c>
      <c r="D106" s="10">
        <v>69.27</v>
      </c>
      <c r="E106" s="11">
        <v>50.150588895120585</v>
      </c>
      <c r="F106" s="10">
        <v>9.896896616189942</v>
      </c>
      <c r="G106" s="10">
        <v>12.126285286969527</v>
      </c>
      <c r="H106" s="12">
        <f t="shared" si="3"/>
        <v>0.7239871357748028</v>
      </c>
      <c r="I106" s="12">
        <f t="shared" si="4"/>
        <v>0.14287421129190042</v>
      </c>
      <c r="J106" s="12">
        <f t="shared" si="5"/>
        <v>0.17505825446758377</v>
      </c>
    </row>
    <row r="107" spans="1:10" s="13" customFormat="1" ht="12.75">
      <c r="A107" s="6" t="s">
        <v>181</v>
      </c>
      <c r="B107" s="8" t="s">
        <v>182</v>
      </c>
      <c r="C107" s="4">
        <v>10666</v>
      </c>
      <c r="D107" s="10">
        <v>70.28</v>
      </c>
      <c r="E107" s="11">
        <v>43.5957247327958</v>
      </c>
      <c r="F107" s="10">
        <v>10.159947496718544</v>
      </c>
      <c r="G107" s="10">
        <v>10.193137071066941</v>
      </c>
      <c r="H107" s="12">
        <f t="shared" si="3"/>
        <v>0.6203148083778571</v>
      </c>
      <c r="I107" s="12">
        <f t="shared" si="4"/>
        <v>0.1445638516892223</v>
      </c>
      <c r="J107" s="12">
        <f t="shared" si="5"/>
        <v>0.14503609947448692</v>
      </c>
    </row>
    <row r="108" spans="1:10" s="13" customFormat="1" ht="12.75">
      <c r="A108" s="6" t="s">
        <v>183</v>
      </c>
      <c r="B108" s="8" t="s">
        <v>184</v>
      </c>
      <c r="C108" s="4">
        <v>10613</v>
      </c>
      <c r="D108" s="10">
        <v>24.34</v>
      </c>
      <c r="E108" s="11">
        <v>17.231791199472344</v>
      </c>
      <c r="F108" s="10">
        <v>2.8451898614906246</v>
      </c>
      <c r="G108" s="10">
        <v>4.183642702346179</v>
      </c>
      <c r="H108" s="12">
        <f t="shared" si="3"/>
        <v>0.7079618405699402</v>
      </c>
      <c r="I108" s="12">
        <f t="shared" si="4"/>
        <v>0.11689358510643487</v>
      </c>
      <c r="J108" s="12">
        <f t="shared" si="5"/>
        <v>0.17188343066335987</v>
      </c>
    </row>
    <row r="109" spans="1:10" s="13" customFormat="1" ht="12.75">
      <c r="A109" s="6" t="s">
        <v>185</v>
      </c>
      <c r="B109" s="8" t="s">
        <v>186</v>
      </c>
      <c r="C109" s="4">
        <v>10561</v>
      </c>
      <c r="D109" s="10">
        <v>46.89</v>
      </c>
      <c r="E109" s="11">
        <v>28.491904175740935</v>
      </c>
      <c r="F109" s="10">
        <v>5.9212195814790265</v>
      </c>
      <c r="G109" s="10">
        <v>6.063251586024051</v>
      </c>
      <c r="H109" s="12">
        <f t="shared" si="3"/>
        <v>0.6076328465715704</v>
      </c>
      <c r="I109" s="12">
        <f t="shared" si="4"/>
        <v>0.1262789418101733</v>
      </c>
      <c r="J109" s="12">
        <f t="shared" si="5"/>
        <v>0.1293079886121572</v>
      </c>
    </row>
    <row r="110" spans="1:10" s="13" customFormat="1" ht="12.75">
      <c r="A110" s="6" t="s">
        <v>187</v>
      </c>
      <c r="B110" s="8" t="s">
        <v>188</v>
      </c>
      <c r="C110" s="4">
        <v>10383</v>
      </c>
      <c r="D110" s="10">
        <v>55.11</v>
      </c>
      <c r="E110" s="11">
        <v>36.15149764037369</v>
      </c>
      <c r="F110" s="10">
        <v>8.474333044399499</v>
      </c>
      <c r="G110" s="10">
        <v>8.831936819801598</v>
      </c>
      <c r="H110" s="12">
        <f t="shared" si="3"/>
        <v>0.6559879811354327</v>
      </c>
      <c r="I110" s="12">
        <f t="shared" si="4"/>
        <v>0.1537712401451551</v>
      </c>
      <c r="J110" s="12">
        <f t="shared" si="5"/>
        <v>0.16026014915263287</v>
      </c>
    </row>
    <row r="111" spans="1:10" s="13" customFormat="1" ht="12.75">
      <c r="A111" s="6" t="s">
        <v>189</v>
      </c>
      <c r="B111" s="8" t="s">
        <v>18</v>
      </c>
      <c r="C111" s="4">
        <v>10368</v>
      </c>
      <c r="D111" s="10">
        <v>42.74</v>
      </c>
      <c r="E111" s="11">
        <v>28.090181327160494</v>
      </c>
      <c r="F111" s="10">
        <v>5.213155864197531</v>
      </c>
      <c r="G111" s="10">
        <v>5.213155864197531</v>
      </c>
      <c r="H111" s="12">
        <f t="shared" si="3"/>
        <v>0.6572340039111019</v>
      </c>
      <c r="I111" s="12">
        <f t="shared" si="4"/>
        <v>0.12197369827322252</v>
      </c>
      <c r="J111" s="12">
        <f t="shared" si="5"/>
        <v>0.12197369827322252</v>
      </c>
    </row>
    <row r="112" spans="1:10" s="13" customFormat="1" ht="12.75">
      <c r="A112" s="6" t="s">
        <v>190</v>
      </c>
      <c r="B112" s="8" t="s">
        <v>176</v>
      </c>
      <c r="C112" s="4">
        <v>10307</v>
      </c>
      <c r="D112" s="10">
        <v>32.87</v>
      </c>
      <c r="E112" s="11">
        <v>23.59804016687688</v>
      </c>
      <c r="F112" s="10">
        <v>2.7434753080430774</v>
      </c>
      <c r="G112" s="10">
        <v>2.7656932182012226</v>
      </c>
      <c r="H112" s="12">
        <f t="shared" si="3"/>
        <v>0.7179202971365038</v>
      </c>
      <c r="I112" s="12">
        <f t="shared" si="4"/>
        <v>0.08346441460429199</v>
      </c>
      <c r="J112" s="12">
        <f t="shared" si="5"/>
        <v>0.08414034737454283</v>
      </c>
    </row>
    <row r="113" spans="1:10" s="13" customFormat="1" ht="12.75">
      <c r="A113" s="6" t="s">
        <v>191</v>
      </c>
      <c r="B113" s="8" t="s">
        <v>192</v>
      </c>
      <c r="C113" s="4">
        <v>10176</v>
      </c>
      <c r="D113" s="10">
        <v>35.89</v>
      </c>
      <c r="E113" s="11">
        <v>25.06751179245283</v>
      </c>
      <c r="F113" s="10">
        <v>3.353675314465409</v>
      </c>
      <c r="G113" s="10">
        <v>3.353675314465409</v>
      </c>
      <c r="H113" s="12">
        <f t="shared" si="3"/>
        <v>0.6984539368195272</v>
      </c>
      <c r="I113" s="12">
        <f t="shared" si="4"/>
        <v>0.09344316841642264</v>
      </c>
      <c r="J113" s="12">
        <f t="shared" si="5"/>
        <v>0.09344316841642264</v>
      </c>
    </row>
    <row r="114" spans="1:10" s="13" customFormat="1" ht="12.75">
      <c r="A114" s="6" t="s">
        <v>193</v>
      </c>
      <c r="B114" s="8" t="s">
        <v>27</v>
      </c>
      <c r="C114" s="4">
        <v>10082</v>
      </c>
      <c r="D114" s="10">
        <v>106.54</v>
      </c>
      <c r="E114" s="11">
        <v>65.60097202935926</v>
      </c>
      <c r="F114" s="10">
        <v>9.889902797064074</v>
      </c>
      <c r="G114" s="10">
        <v>9.900218210672486</v>
      </c>
      <c r="H114" s="12">
        <f t="shared" si="3"/>
        <v>0.6157403043867022</v>
      </c>
      <c r="I114" s="12">
        <f t="shared" si="4"/>
        <v>0.09282807205804462</v>
      </c>
      <c r="J114" s="12">
        <f t="shared" si="5"/>
        <v>0.09292489403672316</v>
      </c>
    </row>
    <row r="115" spans="1:10" s="13" customFormat="1" ht="12.75">
      <c r="A115" s="6" t="s">
        <v>194</v>
      </c>
      <c r="B115" s="8" t="s">
        <v>86</v>
      </c>
      <c r="C115" s="4">
        <v>9642</v>
      </c>
      <c r="D115" s="10">
        <v>33.5</v>
      </c>
      <c r="E115" s="11">
        <v>19.729724123625804</v>
      </c>
      <c r="F115" s="10">
        <v>7.4689898361335825</v>
      </c>
      <c r="G115" s="10">
        <v>7.529143331259075</v>
      </c>
      <c r="H115" s="12">
        <f t="shared" si="3"/>
        <v>0.5889469887649493</v>
      </c>
      <c r="I115" s="12">
        <f t="shared" si="4"/>
        <v>0.22295492048159948</v>
      </c>
      <c r="J115" s="12">
        <f t="shared" si="5"/>
        <v>0.22475054720176343</v>
      </c>
    </row>
    <row r="116" spans="1:10" s="13" customFormat="1" ht="12.75">
      <c r="A116" s="6" t="s">
        <v>195</v>
      </c>
      <c r="B116" s="8" t="s">
        <v>171</v>
      </c>
      <c r="C116" s="4">
        <v>9605</v>
      </c>
      <c r="D116" s="10">
        <v>115.45</v>
      </c>
      <c r="E116" s="11">
        <v>78.61717855283706</v>
      </c>
      <c r="F116" s="10">
        <v>10.94169703279542</v>
      </c>
      <c r="G116" s="10">
        <v>10.94169703279542</v>
      </c>
      <c r="H116" s="12">
        <f t="shared" si="3"/>
        <v>0.6809630017569256</v>
      </c>
      <c r="I116" s="12">
        <f t="shared" si="4"/>
        <v>0.09477433549411364</v>
      </c>
      <c r="J116" s="12">
        <f t="shared" si="5"/>
        <v>0.09477433549411364</v>
      </c>
    </row>
    <row r="117" spans="1:10" s="13" customFormat="1" ht="12.75">
      <c r="A117" s="6" t="s">
        <v>196</v>
      </c>
      <c r="B117" s="8" t="s">
        <v>197</v>
      </c>
      <c r="C117" s="4">
        <v>9235</v>
      </c>
      <c r="D117" s="10">
        <v>69.35</v>
      </c>
      <c r="E117" s="11">
        <v>44.43140227395777</v>
      </c>
      <c r="F117" s="10">
        <v>9.584948565240932</v>
      </c>
      <c r="G117" s="10">
        <v>10.061072008662697</v>
      </c>
      <c r="H117" s="12">
        <f t="shared" si="3"/>
        <v>0.6406835223353681</v>
      </c>
      <c r="I117" s="12">
        <f t="shared" si="4"/>
        <v>0.13821122660765583</v>
      </c>
      <c r="J117" s="12">
        <f t="shared" si="5"/>
        <v>0.14507674129290118</v>
      </c>
    </row>
    <row r="118" spans="1:10" s="13" customFormat="1" ht="12.75">
      <c r="A118" s="6" t="s">
        <v>198</v>
      </c>
      <c r="B118" s="8" t="s">
        <v>156</v>
      </c>
      <c r="C118" s="4">
        <v>9175</v>
      </c>
      <c r="D118" s="10">
        <v>61.37</v>
      </c>
      <c r="E118" s="11">
        <v>42.676512261580385</v>
      </c>
      <c r="F118" s="10">
        <v>5.391607629427793</v>
      </c>
      <c r="G118" s="10">
        <v>5.391607629427793</v>
      </c>
      <c r="H118" s="12">
        <f t="shared" si="3"/>
        <v>0.6953969734655432</v>
      </c>
      <c r="I118" s="12">
        <f t="shared" si="4"/>
        <v>0.08785412464441573</v>
      </c>
      <c r="J118" s="12">
        <f t="shared" si="5"/>
        <v>0.08785412464441573</v>
      </c>
    </row>
    <row r="119" spans="1:10" s="13" customFormat="1" ht="12.75">
      <c r="A119" s="6" t="s">
        <v>199</v>
      </c>
      <c r="B119" s="8" t="s">
        <v>93</v>
      </c>
      <c r="C119" s="4">
        <v>9126</v>
      </c>
      <c r="D119" s="10">
        <v>58.97</v>
      </c>
      <c r="E119" s="11">
        <v>36.099057637519174</v>
      </c>
      <c r="F119" s="10">
        <v>10.844838921762</v>
      </c>
      <c r="G119" s="10">
        <v>10.910365987289063</v>
      </c>
      <c r="H119" s="12">
        <f t="shared" si="3"/>
        <v>0.6121597021793993</v>
      </c>
      <c r="I119" s="12">
        <f t="shared" si="4"/>
        <v>0.1839043398636934</v>
      </c>
      <c r="J119" s="12">
        <f t="shared" si="5"/>
        <v>0.18501553310647895</v>
      </c>
    </row>
    <row r="120" spans="1:10" s="13" customFormat="1" ht="12.75">
      <c r="A120" s="6" t="s">
        <v>200</v>
      </c>
      <c r="B120" s="8" t="s">
        <v>201</v>
      </c>
      <c r="C120" s="4">
        <v>9119</v>
      </c>
      <c r="D120" s="10">
        <v>39.17</v>
      </c>
      <c r="E120" s="11">
        <v>28.92926856014914</v>
      </c>
      <c r="F120" s="10">
        <v>2.6452461892751398</v>
      </c>
      <c r="G120" s="10">
        <v>2.8017326461234786</v>
      </c>
      <c r="H120" s="12">
        <f t="shared" si="3"/>
        <v>0.7385567669172617</v>
      </c>
      <c r="I120" s="12">
        <f t="shared" si="4"/>
        <v>0.06753245313441766</v>
      </c>
      <c r="J120" s="12">
        <f t="shared" si="5"/>
        <v>0.07152751202766093</v>
      </c>
    </row>
    <row r="121" spans="1:10" s="13" customFormat="1" ht="12.75">
      <c r="A121" s="6" t="s">
        <v>202</v>
      </c>
      <c r="B121" s="8" t="s">
        <v>128</v>
      </c>
      <c r="C121" s="4">
        <v>8902</v>
      </c>
      <c r="D121" s="10">
        <v>66.63</v>
      </c>
      <c r="E121" s="11">
        <v>43.203100426870364</v>
      </c>
      <c r="F121" s="10">
        <v>9.00381936643451</v>
      </c>
      <c r="G121" s="10">
        <v>9.076611997303976</v>
      </c>
      <c r="H121" s="12">
        <f t="shared" si="3"/>
        <v>0.6484031281235234</v>
      </c>
      <c r="I121" s="12">
        <f t="shared" si="4"/>
        <v>0.13513161288360362</v>
      </c>
      <c r="J121" s="12">
        <f t="shared" si="5"/>
        <v>0.13622410321632863</v>
      </c>
    </row>
    <row r="122" spans="1:10" s="13" customFormat="1" ht="12.75">
      <c r="A122" s="6" t="s">
        <v>203</v>
      </c>
      <c r="B122" s="8" t="s">
        <v>41</v>
      </c>
      <c r="C122" s="4">
        <v>8786</v>
      </c>
      <c r="D122" s="10">
        <v>63.43</v>
      </c>
      <c r="E122" s="11">
        <v>34.80116093785568</v>
      </c>
      <c r="F122" s="10">
        <v>11.286933758251765</v>
      </c>
      <c r="G122" s="10">
        <v>11.286933758251765</v>
      </c>
      <c r="H122" s="12">
        <f t="shared" si="3"/>
        <v>0.548654594637485</v>
      </c>
      <c r="I122" s="12">
        <f t="shared" si="4"/>
        <v>0.17794314611779544</v>
      </c>
      <c r="J122" s="12">
        <f t="shared" si="5"/>
        <v>0.17794314611779544</v>
      </c>
    </row>
    <row r="123" spans="1:10" s="13" customFormat="1" ht="12.75">
      <c r="A123" s="6" t="s">
        <v>204</v>
      </c>
      <c r="B123" s="8" t="s">
        <v>71</v>
      </c>
      <c r="C123" s="4">
        <v>8664</v>
      </c>
      <c r="D123" s="10">
        <v>9.26</v>
      </c>
      <c r="E123" s="11">
        <v>4.861611265004616</v>
      </c>
      <c r="F123" s="10">
        <v>1.3160203139427515</v>
      </c>
      <c r="G123" s="10">
        <v>1.3160203139427515</v>
      </c>
      <c r="H123" s="12">
        <f t="shared" si="3"/>
        <v>0.5250120156592458</v>
      </c>
      <c r="I123" s="12">
        <f t="shared" si="4"/>
        <v>0.14211882439986517</v>
      </c>
      <c r="J123" s="12">
        <f t="shared" si="5"/>
        <v>0.14211882439986517</v>
      </c>
    </row>
    <row r="124" spans="1:10" s="13" customFormat="1" ht="12.75">
      <c r="A124" s="6" t="s">
        <v>205</v>
      </c>
      <c r="B124" s="8" t="s">
        <v>206</v>
      </c>
      <c r="C124" s="4">
        <v>8622</v>
      </c>
      <c r="D124" s="10">
        <v>34.39</v>
      </c>
      <c r="E124" s="11">
        <v>25.231848758988633</v>
      </c>
      <c r="F124" s="10">
        <v>2.9939689167246577</v>
      </c>
      <c r="G124" s="10">
        <v>4.625724889816748</v>
      </c>
      <c r="H124" s="12">
        <f t="shared" si="3"/>
        <v>0.7336972596390995</v>
      </c>
      <c r="I124" s="12">
        <f t="shared" si="4"/>
        <v>0.08705928806992316</v>
      </c>
      <c r="J124" s="12">
        <f t="shared" si="5"/>
        <v>0.1345078479155786</v>
      </c>
    </row>
    <row r="125" spans="1:10" s="13" customFormat="1" ht="12.75">
      <c r="A125" s="6" t="s">
        <v>207</v>
      </c>
      <c r="B125" s="8" t="s">
        <v>208</v>
      </c>
      <c r="C125" s="4">
        <v>8471</v>
      </c>
      <c r="D125" s="10">
        <v>62.02</v>
      </c>
      <c r="E125" s="11">
        <v>49.105418486601344</v>
      </c>
      <c r="F125" s="10">
        <v>4.749616338094676</v>
      </c>
      <c r="G125" s="10">
        <v>4.749616338094676</v>
      </c>
      <c r="H125" s="12">
        <f t="shared" si="3"/>
        <v>0.7917674699548749</v>
      </c>
      <c r="I125" s="12">
        <f t="shared" si="4"/>
        <v>0.07658201125596059</v>
      </c>
      <c r="J125" s="12">
        <f t="shared" si="5"/>
        <v>0.07658201125596059</v>
      </c>
    </row>
    <row r="126" spans="1:10" s="13" customFormat="1" ht="12.75">
      <c r="A126" s="6" t="s">
        <v>209</v>
      </c>
      <c r="B126" s="8" t="s">
        <v>151</v>
      </c>
      <c r="C126" s="4">
        <v>8447</v>
      </c>
      <c r="D126" s="10">
        <v>24.01</v>
      </c>
      <c r="E126" s="11">
        <v>17.475316680478276</v>
      </c>
      <c r="F126" s="10">
        <v>2.270628625547532</v>
      </c>
      <c r="G126" s="10">
        <v>2.2917011956907776</v>
      </c>
      <c r="H126" s="12">
        <f t="shared" si="3"/>
        <v>0.7278349304655675</v>
      </c>
      <c r="I126" s="12">
        <f t="shared" si="4"/>
        <v>0.09457012184704422</v>
      </c>
      <c r="J126" s="12">
        <f t="shared" si="5"/>
        <v>0.09544777991215232</v>
      </c>
    </row>
    <row r="127" spans="1:10" s="13" customFormat="1" ht="12.75">
      <c r="A127" s="6" t="s">
        <v>210</v>
      </c>
      <c r="B127" s="8" t="s">
        <v>100</v>
      </c>
      <c r="C127" s="4">
        <v>8428</v>
      </c>
      <c r="D127" s="10">
        <v>46.5</v>
      </c>
      <c r="E127" s="11">
        <v>36.93201233981965</v>
      </c>
      <c r="F127" s="10">
        <v>4.204912197437114</v>
      </c>
      <c r="G127" s="10">
        <v>4.204912197437114</v>
      </c>
      <c r="H127" s="12">
        <f t="shared" si="3"/>
        <v>0.7942368245122505</v>
      </c>
      <c r="I127" s="12">
        <f t="shared" si="4"/>
        <v>0.09042821929972288</v>
      </c>
      <c r="J127" s="12">
        <f t="shared" si="5"/>
        <v>0.09042821929972288</v>
      </c>
    </row>
    <row r="128" spans="1:10" s="13" customFormat="1" ht="12.75">
      <c r="A128" s="6" t="s">
        <v>211</v>
      </c>
      <c r="B128" s="8" t="s">
        <v>163</v>
      </c>
      <c r="C128" s="4">
        <v>8291</v>
      </c>
      <c r="D128" s="10">
        <v>37.58</v>
      </c>
      <c r="E128" s="11">
        <v>22.340730913038236</v>
      </c>
      <c r="F128" s="10">
        <v>5.940417319985526</v>
      </c>
      <c r="G128" s="10">
        <v>5.940417319985526</v>
      </c>
      <c r="H128" s="12">
        <f t="shared" si="3"/>
        <v>0.5944845905545034</v>
      </c>
      <c r="I128" s="12">
        <f t="shared" si="4"/>
        <v>0.15807390420397888</v>
      </c>
      <c r="J128" s="12">
        <f t="shared" si="5"/>
        <v>0.15807390420397888</v>
      </c>
    </row>
    <row r="129" spans="1:10" s="13" customFormat="1" ht="12.75">
      <c r="A129" s="6" t="s">
        <v>212</v>
      </c>
      <c r="B129" s="8" t="s">
        <v>213</v>
      </c>
      <c r="C129" s="4">
        <v>7724</v>
      </c>
      <c r="D129" s="10">
        <v>95.93</v>
      </c>
      <c r="E129" s="11">
        <v>59.9113153806318</v>
      </c>
      <c r="F129" s="10">
        <v>19.74689280165717</v>
      </c>
      <c r="G129" s="10">
        <v>19.87441740031072</v>
      </c>
      <c r="H129" s="12">
        <f t="shared" si="3"/>
        <v>0.6245315894989242</v>
      </c>
      <c r="I129" s="12">
        <f t="shared" si="4"/>
        <v>0.20584689671278192</v>
      </c>
      <c r="J129" s="12">
        <f t="shared" si="5"/>
        <v>0.20717624726686873</v>
      </c>
    </row>
    <row r="130" spans="1:10" s="13" customFormat="1" ht="12.75">
      <c r="A130" s="6" t="s">
        <v>214</v>
      </c>
      <c r="B130" s="8" t="s">
        <v>51</v>
      </c>
      <c r="C130" s="4">
        <v>7579</v>
      </c>
      <c r="D130" s="10">
        <v>35.39</v>
      </c>
      <c r="E130" s="11">
        <v>21.676738355983638</v>
      </c>
      <c r="F130" s="10">
        <v>3.295553503100673</v>
      </c>
      <c r="G130" s="10">
        <v>3.295553503100673</v>
      </c>
      <c r="H130" s="12">
        <f t="shared" si="3"/>
        <v>0.6125102671936603</v>
      </c>
      <c r="I130" s="12">
        <f t="shared" si="4"/>
        <v>0.09312103710372063</v>
      </c>
      <c r="J130" s="12">
        <f t="shared" si="5"/>
        <v>0.09312103710372063</v>
      </c>
    </row>
    <row r="131" spans="1:10" s="13" customFormat="1" ht="12.75">
      <c r="A131" s="6" t="s">
        <v>215</v>
      </c>
      <c r="B131" s="8" t="s">
        <v>216</v>
      </c>
      <c r="C131" s="4">
        <v>7516</v>
      </c>
      <c r="D131" s="10">
        <v>56.32</v>
      </c>
      <c r="E131" s="11">
        <v>35.47006386375732</v>
      </c>
      <c r="F131" s="10">
        <v>5.96673762639702</v>
      </c>
      <c r="G131" s="10">
        <v>6.666844065992549</v>
      </c>
      <c r="H131" s="12">
        <f t="shared" si="3"/>
        <v>0.6297951680354638</v>
      </c>
      <c r="I131" s="12">
        <f t="shared" si="4"/>
        <v>0.10594349478687891</v>
      </c>
      <c r="J131" s="12">
        <f t="shared" si="5"/>
        <v>0.11837436196719725</v>
      </c>
    </row>
    <row r="132" spans="1:10" s="13" customFormat="1" ht="12.75">
      <c r="A132" s="6" t="s">
        <v>217</v>
      </c>
      <c r="B132" s="8" t="s">
        <v>27</v>
      </c>
      <c r="C132" s="4">
        <v>7503</v>
      </c>
      <c r="D132" s="10">
        <v>66.93</v>
      </c>
      <c r="E132" s="11">
        <v>42.17512994802079</v>
      </c>
      <c r="F132" s="10">
        <v>13.007996801279488</v>
      </c>
      <c r="G132" s="10">
        <v>13.301479408236705</v>
      </c>
      <c r="H132" s="12">
        <f aca="true" t="shared" si="6" ref="H132:H195">E132/D132</f>
        <v>0.6301379044975465</v>
      </c>
      <c r="I132" s="12">
        <f aca="true" t="shared" si="7" ref="I132:I195">F132/D132</f>
        <v>0.19435226058986232</v>
      </c>
      <c r="J132" s="12">
        <f aca="true" t="shared" si="8" ref="J132:J195">G132/D132</f>
        <v>0.19873717926545204</v>
      </c>
    </row>
    <row r="133" spans="1:10" s="13" customFormat="1" ht="12.75">
      <c r="A133" s="6" t="s">
        <v>218</v>
      </c>
      <c r="B133" s="8" t="s">
        <v>201</v>
      </c>
      <c r="C133" s="4">
        <v>7093</v>
      </c>
      <c r="D133" s="10">
        <v>30.25</v>
      </c>
      <c r="E133" s="11">
        <v>22.59960524460736</v>
      </c>
      <c r="F133" s="10">
        <v>1.4545326378119272</v>
      </c>
      <c r="G133" s="10">
        <v>1.4545326378119272</v>
      </c>
      <c r="H133" s="12">
        <f t="shared" si="6"/>
        <v>0.747094388251483</v>
      </c>
      <c r="I133" s="12">
        <f t="shared" si="7"/>
        <v>0.04808372356403065</v>
      </c>
      <c r="J133" s="12">
        <f t="shared" si="8"/>
        <v>0.04808372356403065</v>
      </c>
    </row>
    <row r="134" spans="1:10" s="13" customFormat="1" ht="12.75">
      <c r="A134" s="6" t="s">
        <v>219</v>
      </c>
      <c r="B134" s="8" t="s">
        <v>73</v>
      </c>
      <c r="C134" s="4">
        <v>7080</v>
      </c>
      <c r="D134" s="10">
        <v>47.39</v>
      </c>
      <c r="E134" s="11">
        <v>33.894067796610166</v>
      </c>
      <c r="F134" s="10">
        <v>5.467231638418079</v>
      </c>
      <c r="G134" s="10">
        <v>5.7567796610169495</v>
      </c>
      <c r="H134" s="12">
        <f t="shared" si="6"/>
        <v>0.7152156108168425</v>
      </c>
      <c r="I134" s="12">
        <f t="shared" si="7"/>
        <v>0.11536677861190292</v>
      </c>
      <c r="J134" s="12">
        <f t="shared" si="8"/>
        <v>0.12147667569143172</v>
      </c>
    </row>
    <row r="135" spans="1:10" s="13" customFormat="1" ht="12.75">
      <c r="A135" s="6" t="s">
        <v>220</v>
      </c>
      <c r="B135" s="8" t="s">
        <v>153</v>
      </c>
      <c r="C135" s="4">
        <v>7041</v>
      </c>
      <c r="D135" s="10">
        <v>75.74</v>
      </c>
      <c r="E135" s="11">
        <v>43.941769634995026</v>
      </c>
      <c r="F135" s="10">
        <v>13.592813520806704</v>
      </c>
      <c r="G135" s="10">
        <v>14.170004260758414</v>
      </c>
      <c r="H135" s="12">
        <f t="shared" si="6"/>
        <v>0.580165957684117</v>
      </c>
      <c r="I135" s="12">
        <f t="shared" si="7"/>
        <v>0.1794667747663943</v>
      </c>
      <c r="J135" s="12">
        <f t="shared" si="8"/>
        <v>0.18708746053285472</v>
      </c>
    </row>
    <row r="136" spans="1:10" s="13" customFormat="1" ht="12.75">
      <c r="A136" s="6" t="s">
        <v>221</v>
      </c>
      <c r="B136" s="8" t="s">
        <v>27</v>
      </c>
      <c r="C136" s="4">
        <v>6945</v>
      </c>
      <c r="D136" s="10">
        <v>36.74</v>
      </c>
      <c r="E136" s="11">
        <v>20.205183585313176</v>
      </c>
      <c r="F136" s="10">
        <v>4.310583153347732</v>
      </c>
      <c r="G136" s="10">
        <v>4.310583153347732</v>
      </c>
      <c r="H136" s="12">
        <f t="shared" si="6"/>
        <v>0.5499505602970379</v>
      </c>
      <c r="I136" s="12">
        <f t="shared" si="7"/>
        <v>0.11732670531703135</v>
      </c>
      <c r="J136" s="12">
        <f t="shared" si="8"/>
        <v>0.11732670531703135</v>
      </c>
    </row>
    <row r="137" spans="1:10" s="13" customFormat="1" ht="12.75">
      <c r="A137" s="6" t="s">
        <v>222</v>
      </c>
      <c r="B137" s="8" t="s">
        <v>112</v>
      </c>
      <c r="C137" s="4">
        <v>6761</v>
      </c>
      <c r="D137" s="10">
        <v>44.61</v>
      </c>
      <c r="E137" s="11">
        <v>29.20780949563674</v>
      </c>
      <c r="F137" s="10">
        <v>4.6160331311936105</v>
      </c>
      <c r="G137" s="10">
        <v>4.6160331311936105</v>
      </c>
      <c r="H137" s="12">
        <f t="shared" si="6"/>
        <v>0.6547368190010477</v>
      </c>
      <c r="I137" s="12">
        <f t="shared" si="7"/>
        <v>0.10347529995950708</v>
      </c>
      <c r="J137" s="12">
        <f t="shared" si="8"/>
        <v>0.10347529995950708</v>
      </c>
    </row>
    <row r="138" spans="1:10" s="13" customFormat="1" ht="12.75">
      <c r="A138" s="6" t="s">
        <v>223</v>
      </c>
      <c r="B138" s="8" t="s">
        <v>224</v>
      </c>
      <c r="C138" s="4">
        <v>6683</v>
      </c>
      <c r="D138" s="10">
        <v>45.95</v>
      </c>
      <c r="E138" s="11">
        <v>28.587610354631153</v>
      </c>
      <c r="F138" s="10">
        <v>5.944186742480921</v>
      </c>
      <c r="G138" s="10">
        <v>6.800837947029777</v>
      </c>
      <c r="H138" s="12">
        <f t="shared" si="6"/>
        <v>0.622146036009383</v>
      </c>
      <c r="I138" s="12">
        <f t="shared" si="7"/>
        <v>0.12936206186030297</v>
      </c>
      <c r="J138" s="12">
        <f t="shared" si="8"/>
        <v>0.14800517839020189</v>
      </c>
    </row>
    <row r="139" spans="1:10" s="13" customFormat="1" ht="12.75">
      <c r="A139" s="6" t="s">
        <v>225</v>
      </c>
      <c r="B139" s="8" t="s">
        <v>100</v>
      </c>
      <c r="C139" s="4">
        <v>6661</v>
      </c>
      <c r="D139" s="10">
        <v>67.22</v>
      </c>
      <c r="E139" s="11">
        <v>41.73037081519291</v>
      </c>
      <c r="F139" s="10">
        <v>9.192913976880348</v>
      </c>
      <c r="G139" s="10">
        <v>9.272931992193364</v>
      </c>
      <c r="H139" s="12">
        <f t="shared" si="6"/>
        <v>0.6208028981730573</v>
      </c>
      <c r="I139" s="12">
        <f t="shared" si="7"/>
        <v>0.13675861316394447</v>
      </c>
      <c r="J139" s="12">
        <f t="shared" si="8"/>
        <v>0.13794900315669986</v>
      </c>
    </row>
    <row r="140" spans="1:10" s="13" customFormat="1" ht="12.75">
      <c r="A140" s="6" t="s">
        <v>226</v>
      </c>
      <c r="B140" s="8" t="s">
        <v>34</v>
      </c>
      <c r="C140" s="4">
        <v>6487</v>
      </c>
      <c r="D140" s="10">
        <v>49.35</v>
      </c>
      <c r="E140" s="11">
        <v>33.48049946045938</v>
      </c>
      <c r="F140" s="10">
        <v>10.600431632495761</v>
      </c>
      <c r="G140" s="10">
        <v>10.600431632495761</v>
      </c>
      <c r="H140" s="12">
        <f t="shared" si="6"/>
        <v>0.6784295736668566</v>
      </c>
      <c r="I140" s="12">
        <f t="shared" si="7"/>
        <v>0.21480104625118057</v>
      </c>
      <c r="J140" s="12">
        <f t="shared" si="8"/>
        <v>0.21480104625118057</v>
      </c>
    </row>
    <row r="141" spans="1:10" s="13" customFormat="1" ht="12.75">
      <c r="A141" s="6" t="s">
        <v>227</v>
      </c>
      <c r="B141" s="8" t="s">
        <v>228</v>
      </c>
      <c r="C141" s="4">
        <v>6341</v>
      </c>
      <c r="D141" s="10">
        <v>45.23</v>
      </c>
      <c r="E141" s="11">
        <v>30.46759186248226</v>
      </c>
      <c r="F141" s="10">
        <v>5.3292856016401196</v>
      </c>
      <c r="G141" s="10">
        <v>5.702412868632708</v>
      </c>
      <c r="H141" s="12">
        <f t="shared" si="6"/>
        <v>0.6736146774813677</v>
      </c>
      <c r="I141" s="12">
        <f t="shared" si="7"/>
        <v>0.11782634538227106</v>
      </c>
      <c r="J141" s="12">
        <f t="shared" si="8"/>
        <v>0.12607589804626815</v>
      </c>
    </row>
    <row r="142" spans="1:10" s="13" customFormat="1" ht="12.75">
      <c r="A142" s="6" t="s">
        <v>229</v>
      </c>
      <c r="B142" s="8" t="s">
        <v>230</v>
      </c>
      <c r="C142" s="4">
        <v>6220</v>
      </c>
      <c r="D142" s="10">
        <v>54.76</v>
      </c>
      <c r="E142" s="11">
        <v>39.97041800643087</v>
      </c>
      <c r="F142" s="10">
        <v>6.668006430868167</v>
      </c>
      <c r="G142" s="10">
        <v>6.668006430868167</v>
      </c>
      <c r="H142" s="12">
        <f t="shared" si="6"/>
        <v>0.7299199782036316</v>
      </c>
      <c r="I142" s="12">
        <f t="shared" si="7"/>
        <v>0.12176783109693512</v>
      </c>
      <c r="J142" s="12">
        <f t="shared" si="8"/>
        <v>0.12176783109693512</v>
      </c>
    </row>
    <row r="143" spans="1:10" s="13" customFormat="1" ht="12.75">
      <c r="A143" s="6" t="s">
        <v>231</v>
      </c>
      <c r="B143" s="8" t="s">
        <v>232</v>
      </c>
      <c r="C143" s="4">
        <v>6128</v>
      </c>
      <c r="D143" s="10">
        <v>28.98</v>
      </c>
      <c r="E143" s="11">
        <v>19.68456266318538</v>
      </c>
      <c r="F143" s="10">
        <v>2.29210182767624</v>
      </c>
      <c r="G143" s="10">
        <v>5.962793733681462</v>
      </c>
      <c r="H143" s="12">
        <f t="shared" si="6"/>
        <v>0.6792464687089502</v>
      </c>
      <c r="I143" s="12">
        <f t="shared" si="7"/>
        <v>0.07909254063755142</v>
      </c>
      <c r="J143" s="12">
        <f t="shared" si="8"/>
        <v>0.20575547735270744</v>
      </c>
    </row>
    <row r="144" spans="1:10" s="13" customFormat="1" ht="12.75">
      <c r="A144" s="6" t="s">
        <v>233</v>
      </c>
      <c r="B144" s="8" t="s">
        <v>182</v>
      </c>
      <c r="C144" s="4">
        <v>6112</v>
      </c>
      <c r="D144" s="10">
        <v>69.82</v>
      </c>
      <c r="E144" s="11">
        <v>42.17359293193717</v>
      </c>
      <c r="F144" s="10">
        <v>10.594895287958115</v>
      </c>
      <c r="G144" s="10">
        <v>10.747054973821989</v>
      </c>
      <c r="H144" s="12">
        <f t="shared" si="6"/>
        <v>0.6040331270687078</v>
      </c>
      <c r="I144" s="12">
        <f t="shared" si="7"/>
        <v>0.1517458505866244</v>
      </c>
      <c r="J144" s="12">
        <f t="shared" si="8"/>
        <v>0.15392516433431666</v>
      </c>
    </row>
    <row r="145" spans="1:10" s="13" customFormat="1" ht="12.75">
      <c r="A145" s="6" t="s">
        <v>234</v>
      </c>
      <c r="B145" s="8" t="s">
        <v>235</v>
      </c>
      <c r="C145" s="4">
        <v>6031</v>
      </c>
      <c r="D145" s="10">
        <v>18.63</v>
      </c>
      <c r="E145" s="11">
        <v>12.446028850936827</v>
      </c>
      <c r="F145" s="10">
        <v>0.7628917260819101</v>
      </c>
      <c r="G145" s="10">
        <v>2.7555960868844305</v>
      </c>
      <c r="H145" s="12">
        <f t="shared" si="6"/>
        <v>0.6680638137915634</v>
      </c>
      <c r="I145" s="12">
        <f t="shared" si="7"/>
        <v>0.040949636397311334</v>
      </c>
      <c r="J145" s="12">
        <f t="shared" si="8"/>
        <v>0.14791175989717825</v>
      </c>
    </row>
    <row r="146" spans="1:10" s="13" customFormat="1" ht="12.75">
      <c r="A146" s="6" t="s">
        <v>236</v>
      </c>
      <c r="B146" s="8" t="s">
        <v>237</v>
      </c>
      <c r="C146" s="4">
        <v>5853</v>
      </c>
      <c r="D146" s="10">
        <v>16.58</v>
      </c>
      <c r="E146" s="11">
        <v>9.462156159234581</v>
      </c>
      <c r="F146" s="10">
        <v>2.761660686827268</v>
      </c>
      <c r="G146" s="10">
        <v>2.761660686827268</v>
      </c>
      <c r="H146" s="12">
        <f t="shared" si="6"/>
        <v>0.5706969939224718</v>
      </c>
      <c r="I146" s="12">
        <f t="shared" si="7"/>
        <v>0.16656578328270616</v>
      </c>
      <c r="J146" s="12">
        <f t="shared" si="8"/>
        <v>0.16656578328270616</v>
      </c>
    </row>
    <row r="147" spans="1:10" s="13" customFormat="1" ht="12.75">
      <c r="A147" s="6" t="s">
        <v>238</v>
      </c>
      <c r="B147" s="8" t="s">
        <v>239</v>
      </c>
      <c r="C147" s="4">
        <v>5772</v>
      </c>
      <c r="D147" s="10">
        <v>30.55</v>
      </c>
      <c r="E147" s="11">
        <v>17.38894663894664</v>
      </c>
      <c r="F147" s="10">
        <v>3.3184338184338182</v>
      </c>
      <c r="G147" s="10">
        <v>3.3184338184338182</v>
      </c>
      <c r="H147" s="12">
        <f t="shared" si="6"/>
        <v>0.5691962893272222</v>
      </c>
      <c r="I147" s="12">
        <f t="shared" si="7"/>
        <v>0.10862303824660616</v>
      </c>
      <c r="J147" s="12">
        <f t="shared" si="8"/>
        <v>0.10862303824660616</v>
      </c>
    </row>
    <row r="148" spans="1:10" s="13" customFormat="1" ht="12.75">
      <c r="A148" s="6" t="s">
        <v>240</v>
      </c>
      <c r="B148" s="8" t="s">
        <v>241</v>
      </c>
      <c r="C148" s="4">
        <v>5760</v>
      </c>
      <c r="D148" s="10">
        <v>35.16</v>
      </c>
      <c r="E148" s="11">
        <v>21.450868055555556</v>
      </c>
      <c r="F148" s="10">
        <v>4.5055555555555555</v>
      </c>
      <c r="G148" s="10">
        <v>4.5055555555555555</v>
      </c>
      <c r="H148" s="12">
        <f t="shared" si="6"/>
        <v>0.6100929481102263</v>
      </c>
      <c r="I148" s="12">
        <f t="shared" si="7"/>
        <v>0.12814435596005563</v>
      </c>
      <c r="J148" s="12">
        <f t="shared" si="8"/>
        <v>0.12814435596005563</v>
      </c>
    </row>
    <row r="149" spans="1:10" s="13" customFormat="1" ht="12.75">
      <c r="A149" s="6" t="s">
        <v>242</v>
      </c>
      <c r="B149" s="8" t="s">
        <v>147</v>
      </c>
      <c r="C149" s="4">
        <v>5327</v>
      </c>
      <c r="D149" s="10">
        <v>22.31</v>
      </c>
      <c r="E149" s="11">
        <v>13.914398348038295</v>
      </c>
      <c r="F149" s="10">
        <v>3.1843439083912144</v>
      </c>
      <c r="G149" s="10">
        <v>3.1843439083912144</v>
      </c>
      <c r="H149" s="12">
        <f t="shared" si="6"/>
        <v>0.6236843723907798</v>
      </c>
      <c r="I149" s="12">
        <f t="shared" si="7"/>
        <v>0.14273168571901454</v>
      </c>
      <c r="J149" s="12">
        <f t="shared" si="8"/>
        <v>0.14273168571901454</v>
      </c>
    </row>
    <row r="150" spans="1:10" s="13" customFormat="1" ht="12.75">
      <c r="A150" s="6" t="s">
        <v>243</v>
      </c>
      <c r="B150" s="8" t="s">
        <v>51</v>
      </c>
      <c r="C150" s="4">
        <v>5306</v>
      </c>
      <c r="D150" s="10">
        <v>37.19</v>
      </c>
      <c r="E150" s="11">
        <v>26.23539389370524</v>
      </c>
      <c r="F150" s="10">
        <v>2.7975876366377688</v>
      </c>
      <c r="G150" s="10">
        <v>3.8450810403317</v>
      </c>
      <c r="H150" s="12">
        <f t="shared" si="6"/>
        <v>0.7054421590133165</v>
      </c>
      <c r="I150" s="12">
        <f t="shared" si="7"/>
        <v>0.07522419028334953</v>
      </c>
      <c r="J150" s="12">
        <f t="shared" si="8"/>
        <v>0.10339018661822265</v>
      </c>
    </row>
    <row r="151" spans="1:10" s="13" customFormat="1" ht="12.75">
      <c r="A151" s="6" t="s">
        <v>244</v>
      </c>
      <c r="B151" s="8" t="s">
        <v>108</v>
      </c>
      <c r="C151" s="4">
        <v>5105</v>
      </c>
      <c r="D151" s="10">
        <v>110.32</v>
      </c>
      <c r="E151" s="11">
        <v>79.1435847208619</v>
      </c>
      <c r="F151" s="10">
        <v>11.790597453476984</v>
      </c>
      <c r="G151" s="10">
        <v>11.790597453476984</v>
      </c>
      <c r="H151" s="12">
        <f t="shared" si="6"/>
        <v>0.7174001515669135</v>
      </c>
      <c r="I151" s="12">
        <f t="shared" si="7"/>
        <v>0.1068763365978697</v>
      </c>
      <c r="J151" s="12">
        <f t="shared" si="8"/>
        <v>0.1068763365978697</v>
      </c>
    </row>
    <row r="152" spans="1:10" s="13" customFormat="1" ht="12.75">
      <c r="A152" s="6" t="s">
        <v>245</v>
      </c>
      <c r="B152" s="8" t="s">
        <v>8</v>
      </c>
      <c r="C152" s="4">
        <v>4997</v>
      </c>
      <c r="D152" s="10">
        <v>162.05</v>
      </c>
      <c r="E152" s="11">
        <v>112.68040824494697</v>
      </c>
      <c r="F152" s="10">
        <v>20.369621773063837</v>
      </c>
      <c r="G152" s="10">
        <v>20.369621773063837</v>
      </c>
      <c r="H152" s="12">
        <f t="shared" si="6"/>
        <v>0.6953434634060288</v>
      </c>
      <c r="I152" s="12">
        <f t="shared" si="7"/>
        <v>0.12569960983069323</v>
      </c>
      <c r="J152" s="12">
        <f t="shared" si="8"/>
        <v>0.12569960983069323</v>
      </c>
    </row>
    <row r="153" spans="1:10" s="13" customFormat="1" ht="12.75">
      <c r="A153" s="6" t="s">
        <v>246</v>
      </c>
      <c r="B153" s="8" t="s">
        <v>247</v>
      </c>
      <c r="C153" s="4">
        <v>4873</v>
      </c>
      <c r="D153" s="10">
        <v>99.4</v>
      </c>
      <c r="E153" s="11">
        <v>62.87933511184075</v>
      </c>
      <c r="F153" s="10">
        <v>11.057869895341678</v>
      </c>
      <c r="G153" s="10">
        <v>11.057869895341678</v>
      </c>
      <c r="H153" s="12">
        <f t="shared" si="6"/>
        <v>0.6325888844249572</v>
      </c>
      <c r="I153" s="12">
        <f t="shared" si="7"/>
        <v>0.11124617600947362</v>
      </c>
      <c r="J153" s="12">
        <f t="shared" si="8"/>
        <v>0.11124617600947362</v>
      </c>
    </row>
    <row r="154" spans="1:10" s="13" customFormat="1" ht="12.75">
      <c r="A154" s="6" t="s">
        <v>248</v>
      </c>
      <c r="B154" s="8" t="s">
        <v>18</v>
      </c>
      <c r="C154" s="4">
        <v>4858</v>
      </c>
      <c r="D154" s="10">
        <v>41.54</v>
      </c>
      <c r="E154" s="11">
        <v>29.130918073281187</v>
      </c>
      <c r="F154" s="10">
        <v>2.778509674763277</v>
      </c>
      <c r="G154" s="10">
        <v>2.778509674763277</v>
      </c>
      <c r="H154" s="12">
        <f t="shared" si="6"/>
        <v>0.7012739064343088</v>
      </c>
      <c r="I154" s="12">
        <f t="shared" si="7"/>
        <v>0.06688757040836006</v>
      </c>
      <c r="J154" s="12">
        <f t="shared" si="8"/>
        <v>0.06688757040836006</v>
      </c>
    </row>
    <row r="155" spans="1:10" s="13" customFormat="1" ht="12.75">
      <c r="A155" s="6" t="s">
        <v>249</v>
      </c>
      <c r="B155" s="8" t="s">
        <v>100</v>
      </c>
      <c r="C155" s="4">
        <v>4770</v>
      </c>
      <c r="D155" s="10">
        <v>51.77</v>
      </c>
      <c r="E155" s="11">
        <v>31.949475890985326</v>
      </c>
      <c r="F155" s="10">
        <v>6.876729559748427</v>
      </c>
      <c r="G155" s="10">
        <v>7.340880503144654</v>
      </c>
      <c r="H155" s="12">
        <f t="shared" si="6"/>
        <v>0.6171426673939603</v>
      </c>
      <c r="I155" s="12">
        <f t="shared" si="7"/>
        <v>0.13283232682535112</v>
      </c>
      <c r="J155" s="12">
        <f t="shared" si="8"/>
        <v>0.14179796220097843</v>
      </c>
    </row>
    <row r="156" spans="1:10" s="13" customFormat="1" ht="12.75">
      <c r="A156" s="6" t="s">
        <v>250</v>
      </c>
      <c r="B156" s="8" t="s">
        <v>126</v>
      </c>
      <c r="C156" s="4">
        <v>4727</v>
      </c>
      <c r="D156" s="10">
        <v>31.96</v>
      </c>
      <c r="E156" s="11">
        <v>16.726464988364715</v>
      </c>
      <c r="F156" s="10">
        <v>4.757986037656019</v>
      </c>
      <c r="G156" s="10">
        <v>4.757986037656019</v>
      </c>
      <c r="H156" s="12">
        <f t="shared" si="6"/>
        <v>0.5233562261691087</v>
      </c>
      <c r="I156" s="12">
        <f t="shared" si="7"/>
        <v>0.14887315512065138</v>
      </c>
      <c r="J156" s="12">
        <f t="shared" si="8"/>
        <v>0.14887315512065138</v>
      </c>
    </row>
    <row r="157" spans="1:10" s="13" customFormat="1" ht="12.75">
      <c r="A157" s="6" t="s">
        <v>251</v>
      </c>
      <c r="B157" s="8" t="s">
        <v>12</v>
      </c>
      <c r="C157" s="4">
        <v>4704</v>
      </c>
      <c r="D157" s="10">
        <v>144.89</v>
      </c>
      <c r="E157" s="11">
        <v>99.04039115646259</v>
      </c>
      <c r="F157" s="10">
        <v>16.4827806122449</v>
      </c>
      <c r="G157" s="10">
        <v>16.4827806122449</v>
      </c>
      <c r="H157" s="12">
        <f t="shared" si="6"/>
        <v>0.6835557399162302</v>
      </c>
      <c r="I157" s="12">
        <f t="shared" si="7"/>
        <v>0.11376065023290013</v>
      </c>
      <c r="J157" s="12">
        <f t="shared" si="8"/>
        <v>0.11376065023290013</v>
      </c>
    </row>
    <row r="158" spans="1:10" s="13" customFormat="1" ht="12.75">
      <c r="A158" s="6" t="s">
        <v>252</v>
      </c>
      <c r="B158" s="8" t="s">
        <v>59</v>
      </c>
      <c r="C158" s="4">
        <v>4612</v>
      </c>
      <c r="D158" s="10">
        <v>28.67</v>
      </c>
      <c r="E158" s="11">
        <v>20.351474414570685</v>
      </c>
      <c r="F158" s="10">
        <v>2.711405030355594</v>
      </c>
      <c r="G158" s="10">
        <v>3.663703382480486</v>
      </c>
      <c r="H158" s="12">
        <f t="shared" si="6"/>
        <v>0.7098526129951407</v>
      </c>
      <c r="I158" s="12">
        <f t="shared" si="7"/>
        <v>0.09457289955896735</v>
      </c>
      <c r="J158" s="12">
        <f t="shared" si="8"/>
        <v>0.12778874720894615</v>
      </c>
    </row>
    <row r="159" spans="1:10" s="13" customFormat="1" ht="12.75">
      <c r="A159" s="6" t="s">
        <v>253</v>
      </c>
      <c r="B159" s="8" t="s">
        <v>134</v>
      </c>
      <c r="C159" s="4">
        <v>4541</v>
      </c>
      <c r="D159" s="10">
        <v>45.09</v>
      </c>
      <c r="E159" s="11">
        <v>24.52829773177714</v>
      </c>
      <c r="F159" s="10">
        <v>3.551200176172649</v>
      </c>
      <c r="G159" s="10">
        <v>3.551200176172649</v>
      </c>
      <c r="H159" s="12">
        <f t="shared" si="6"/>
        <v>0.5439853123037733</v>
      </c>
      <c r="I159" s="12">
        <f t="shared" si="7"/>
        <v>0.07875804338373583</v>
      </c>
      <c r="J159" s="12">
        <f t="shared" si="8"/>
        <v>0.07875804338373583</v>
      </c>
    </row>
    <row r="160" spans="1:10" s="13" customFormat="1" ht="12.75">
      <c r="A160" s="6" t="s">
        <v>254</v>
      </c>
      <c r="B160" s="8" t="s">
        <v>79</v>
      </c>
      <c r="C160" s="4">
        <v>4516</v>
      </c>
      <c r="D160" s="10">
        <v>27.62</v>
      </c>
      <c r="E160" s="11">
        <v>17.026572187776793</v>
      </c>
      <c r="F160" s="10">
        <v>2.6067316209034543</v>
      </c>
      <c r="G160" s="10">
        <v>2.6067316209034543</v>
      </c>
      <c r="H160" s="12">
        <f t="shared" si="6"/>
        <v>0.6164580806581026</v>
      </c>
      <c r="I160" s="12">
        <f t="shared" si="7"/>
        <v>0.09437840770830754</v>
      </c>
      <c r="J160" s="12">
        <f t="shared" si="8"/>
        <v>0.09437840770830754</v>
      </c>
    </row>
    <row r="161" spans="1:10" s="13" customFormat="1" ht="12.75">
      <c r="A161" s="6" t="s">
        <v>255</v>
      </c>
      <c r="B161" s="8" t="s">
        <v>25</v>
      </c>
      <c r="C161" s="4">
        <v>4384</v>
      </c>
      <c r="D161" s="10">
        <v>50.36</v>
      </c>
      <c r="E161" s="11">
        <v>27.85538321167883</v>
      </c>
      <c r="F161" s="10">
        <v>4.101049270072993</v>
      </c>
      <c r="G161" s="10">
        <v>4.101049270072993</v>
      </c>
      <c r="H161" s="12">
        <f t="shared" si="6"/>
        <v>0.5531251630595478</v>
      </c>
      <c r="I161" s="12">
        <f t="shared" si="7"/>
        <v>0.08143465587913012</v>
      </c>
      <c r="J161" s="12">
        <f t="shared" si="8"/>
        <v>0.08143465587913012</v>
      </c>
    </row>
    <row r="162" spans="1:10" s="13" customFormat="1" ht="12.75">
      <c r="A162" s="6" t="s">
        <v>256</v>
      </c>
      <c r="B162" s="8" t="s">
        <v>224</v>
      </c>
      <c r="C162" s="4">
        <v>4354</v>
      </c>
      <c r="D162" s="10">
        <v>44.86</v>
      </c>
      <c r="E162" s="11">
        <v>29.58543867707855</v>
      </c>
      <c r="F162" s="10">
        <v>4.249425815342214</v>
      </c>
      <c r="G162" s="10">
        <v>5.403766651355076</v>
      </c>
      <c r="H162" s="12">
        <f t="shared" si="6"/>
        <v>0.6595059892349209</v>
      </c>
      <c r="I162" s="12">
        <f t="shared" si="7"/>
        <v>0.0947263891070489</v>
      </c>
      <c r="J162" s="12">
        <f t="shared" si="8"/>
        <v>0.12045846302619428</v>
      </c>
    </row>
    <row r="163" spans="1:10" s="13" customFormat="1" ht="12.75">
      <c r="A163" s="6" t="s">
        <v>257</v>
      </c>
      <c r="B163" s="8" t="s">
        <v>258</v>
      </c>
      <c r="C163" s="4">
        <v>4242</v>
      </c>
      <c r="D163" s="10">
        <v>40.92</v>
      </c>
      <c r="E163" s="11">
        <v>22.954502593116455</v>
      </c>
      <c r="F163" s="10">
        <v>8.391560584629891</v>
      </c>
      <c r="G163" s="10">
        <v>8.41914191419142</v>
      </c>
      <c r="H163" s="12">
        <f t="shared" si="6"/>
        <v>0.5609604739275771</v>
      </c>
      <c r="I163" s="12">
        <f t="shared" si="7"/>
        <v>0.20507235055302764</v>
      </c>
      <c r="J163" s="12">
        <f t="shared" si="8"/>
        <v>0.20574638108972187</v>
      </c>
    </row>
    <row r="164" spans="1:10" s="13" customFormat="1" ht="12.75">
      <c r="A164" s="6" t="s">
        <v>259</v>
      </c>
      <c r="B164" s="8" t="s">
        <v>93</v>
      </c>
      <c r="C164" s="4">
        <v>4239</v>
      </c>
      <c r="D164" s="10">
        <v>22.68</v>
      </c>
      <c r="E164" s="11">
        <v>12.763859400802076</v>
      </c>
      <c r="F164" s="10">
        <v>2.621608870016513</v>
      </c>
      <c r="G164" s="10">
        <v>2.8985609813635294</v>
      </c>
      <c r="H164" s="12">
        <f t="shared" si="6"/>
        <v>0.5627803968607618</v>
      </c>
      <c r="I164" s="12">
        <f t="shared" si="7"/>
        <v>0.11559122001836478</v>
      </c>
      <c r="J164" s="12">
        <f t="shared" si="8"/>
        <v>0.12780251240579935</v>
      </c>
    </row>
    <row r="165" spans="1:10" s="13" customFormat="1" ht="12.75">
      <c r="A165" s="6" t="s">
        <v>260</v>
      </c>
      <c r="B165" s="8" t="s">
        <v>163</v>
      </c>
      <c r="C165" s="4">
        <v>4026</v>
      </c>
      <c r="D165" s="10">
        <v>59.17</v>
      </c>
      <c r="E165" s="11">
        <v>26.537506209637357</v>
      </c>
      <c r="F165" s="10">
        <v>21.562593144560356</v>
      </c>
      <c r="G165" s="10">
        <v>21.562593144560356</v>
      </c>
      <c r="H165" s="12">
        <f t="shared" si="6"/>
        <v>0.4484959643339083</v>
      </c>
      <c r="I165" s="12">
        <f t="shared" si="7"/>
        <v>0.36441766341998233</v>
      </c>
      <c r="J165" s="12">
        <f t="shared" si="8"/>
        <v>0.36441766341998233</v>
      </c>
    </row>
    <row r="166" spans="1:10" s="13" customFormat="1" ht="12.75">
      <c r="A166" s="6" t="s">
        <v>261</v>
      </c>
      <c r="B166" s="8" t="s">
        <v>180</v>
      </c>
      <c r="C166" s="4">
        <v>3999</v>
      </c>
      <c r="D166" s="10">
        <v>66.56</v>
      </c>
      <c r="E166" s="11">
        <v>42.888472118029505</v>
      </c>
      <c r="F166" s="10">
        <v>10.7231807951988</v>
      </c>
      <c r="G166" s="10">
        <v>10.848212053013253</v>
      </c>
      <c r="H166" s="12">
        <f t="shared" si="6"/>
        <v>0.6443580546578952</v>
      </c>
      <c r="I166" s="12">
        <f t="shared" si="7"/>
        <v>0.16110548069709735</v>
      </c>
      <c r="J166" s="12">
        <f t="shared" si="8"/>
        <v>0.16298395512339622</v>
      </c>
    </row>
    <row r="167" spans="1:10" s="13" customFormat="1" ht="12.75">
      <c r="A167" s="6" t="s">
        <v>262</v>
      </c>
      <c r="B167" s="8" t="s">
        <v>128</v>
      </c>
      <c r="C167" s="4">
        <v>3850</v>
      </c>
      <c r="D167" s="10">
        <v>40.62</v>
      </c>
      <c r="E167" s="11">
        <v>23.975064935064935</v>
      </c>
      <c r="F167" s="10">
        <v>6.4363636363636365</v>
      </c>
      <c r="G167" s="10">
        <v>6.4363636363636365</v>
      </c>
      <c r="H167" s="12">
        <f t="shared" si="6"/>
        <v>0.5902280880124308</v>
      </c>
      <c r="I167" s="12">
        <f t="shared" si="7"/>
        <v>0.15845306834967102</v>
      </c>
      <c r="J167" s="12">
        <f t="shared" si="8"/>
        <v>0.15845306834967102</v>
      </c>
    </row>
    <row r="168" spans="1:10" s="13" customFormat="1" ht="12.75">
      <c r="A168" s="6" t="s">
        <v>263</v>
      </c>
      <c r="B168" s="8" t="s">
        <v>93</v>
      </c>
      <c r="C168" s="4">
        <v>3845</v>
      </c>
      <c r="D168" s="10">
        <v>14.01</v>
      </c>
      <c r="E168" s="11">
        <v>9.184135240572171</v>
      </c>
      <c r="F168" s="10">
        <v>3.001040312093628</v>
      </c>
      <c r="G168" s="10">
        <v>3.001040312093628</v>
      </c>
      <c r="H168" s="12">
        <f t="shared" si="6"/>
        <v>0.655541416172175</v>
      </c>
      <c r="I168" s="12">
        <f t="shared" si="7"/>
        <v>0.21420701728005911</v>
      </c>
      <c r="J168" s="12">
        <f t="shared" si="8"/>
        <v>0.21420701728005911</v>
      </c>
    </row>
    <row r="169" spans="1:10" s="13" customFormat="1" ht="12.75">
      <c r="A169" s="6" t="s">
        <v>264</v>
      </c>
      <c r="B169" s="8" t="s">
        <v>163</v>
      </c>
      <c r="C169" s="4">
        <v>3830</v>
      </c>
      <c r="D169" s="10">
        <v>45.25</v>
      </c>
      <c r="E169" s="11">
        <v>20.664229765013054</v>
      </c>
      <c r="F169" s="10">
        <v>3.7616187989556136</v>
      </c>
      <c r="G169" s="10">
        <v>3.7616187989556136</v>
      </c>
      <c r="H169" s="12">
        <f t="shared" si="6"/>
        <v>0.45666806110526087</v>
      </c>
      <c r="I169" s="12">
        <f t="shared" si="7"/>
        <v>0.0831296972144887</v>
      </c>
      <c r="J169" s="12">
        <f t="shared" si="8"/>
        <v>0.0831296972144887</v>
      </c>
    </row>
    <row r="170" spans="1:10" s="13" customFormat="1" ht="12.75">
      <c r="A170" s="6" t="s">
        <v>265</v>
      </c>
      <c r="B170" s="8" t="s">
        <v>100</v>
      </c>
      <c r="C170" s="4">
        <v>3817</v>
      </c>
      <c r="D170" s="10">
        <v>101.71</v>
      </c>
      <c r="E170" s="11">
        <v>64.48048205396908</v>
      </c>
      <c r="F170" s="10">
        <v>10.184438040345821</v>
      </c>
      <c r="G170" s="10">
        <v>10.184438040345821</v>
      </c>
      <c r="H170" s="12">
        <f t="shared" si="6"/>
        <v>0.6339640355320921</v>
      </c>
      <c r="I170" s="12">
        <f t="shared" si="7"/>
        <v>0.10013212113209932</v>
      </c>
      <c r="J170" s="12">
        <f t="shared" si="8"/>
        <v>0.10013212113209932</v>
      </c>
    </row>
    <row r="171" spans="1:10" s="13" customFormat="1" ht="12.75">
      <c r="A171" s="6" t="s">
        <v>266</v>
      </c>
      <c r="B171" s="8" t="s">
        <v>176</v>
      </c>
      <c r="C171" s="4">
        <v>3685</v>
      </c>
      <c r="D171" s="10">
        <v>57.95</v>
      </c>
      <c r="E171" s="11">
        <v>38.69497964721845</v>
      </c>
      <c r="F171" s="10">
        <v>8.046132971506106</v>
      </c>
      <c r="G171" s="10">
        <v>8.046132971506106</v>
      </c>
      <c r="H171" s="12">
        <f t="shared" si="6"/>
        <v>0.6677304512030794</v>
      </c>
      <c r="I171" s="12">
        <f t="shared" si="7"/>
        <v>0.13884612547896644</v>
      </c>
      <c r="J171" s="12">
        <f t="shared" si="8"/>
        <v>0.13884612547896644</v>
      </c>
    </row>
    <row r="172" spans="1:10" s="13" customFormat="1" ht="12.75">
      <c r="A172" s="6" t="s">
        <v>267</v>
      </c>
      <c r="B172" s="8" t="s">
        <v>206</v>
      </c>
      <c r="C172" s="4">
        <v>3584</v>
      </c>
      <c r="D172" s="10">
        <v>32.53</v>
      </c>
      <c r="E172" s="11">
        <v>19.309988839285715</v>
      </c>
      <c r="F172" s="10">
        <v>4.663504464285714</v>
      </c>
      <c r="G172" s="10">
        <v>6.138671875</v>
      </c>
      <c r="H172" s="12">
        <f t="shared" si="6"/>
        <v>0.5936055591541873</v>
      </c>
      <c r="I172" s="12">
        <f t="shared" si="7"/>
        <v>0.14336011264327433</v>
      </c>
      <c r="J172" s="12">
        <f t="shared" si="8"/>
        <v>0.18870801952044267</v>
      </c>
    </row>
    <row r="173" spans="1:10" s="13" customFormat="1" ht="12.75">
      <c r="A173" s="6" t="s">
        <v>268</v>
      </c>
      <c r="B173" s="8" t="s">
        <v>235</v>
      </c>
      <c r="C173" s="4">
        <v>3555</v>
      </c>
      <c r="D173" s="10">
        <v>29.96</v>
      </c>
      <c r="E173" s="11">
        <v>19.59690576652602</v>
      </c>
      <c r="F173" s="10">
        <v>3.40112517580872</v>
      </c>
      <c r="G173" s="10">
        <v>6.3985935302391</v>
      </c>
      <c r="H173" s="12">
        <f t="shared" si="6"/>
        <v>0.6541023286557417</v>
      </c>
      <c r="I173" s="12">
        <f t="shared" si="7"/>
        <v>0.11352220212979706</v>
      </c>
      <c r="J173" s="12">
        <f t="shared" si="8"/>
        <v>0.21357121262480305</v>
      </c>
    </row>
    <row r="174" spans="1:10" s="13" customFormat="1" ht="12.75">
      <c r="A174" s="6" t="s">
        <v>269</v>
      </c>
      <c r="B174" s="8" t="s">
        <v>51</v>
      </c>
      <c r="C174" s="4">
        <v>3482</v>
      </c>
      <c r="D174" s="10">
        <v>63.81</v>
      </c>
      <c r="E174" s="11">
        <v>34.07581849511775</v>
      </c>
      <c r="F174" s="10">
        <v>14.623205054566341</v>
      </c>
      <c r="G174" s="10">
        <v>15.666570936243538</v>
      </c>
      <c r="H174" s="12">
        <f t="shared" si="6"/>
        <v>0.5340200359679949</v>
      </c>
      <c r="I174" s="12">
        <f t="shared" si="7"/>
        <v>0.22916792124379157</v>
      </c>
      <c r="J174" s="12">
        <f t="shared" si="8"/>
        <v>0.2455190555750437</v>
      </c>
    </row>
    <row r="175" spans="1:10" s="13" customFormat="1" ht="12.75">
      <c r="A175" s="6" t="s">
        <v>270</v>
      </c>
      <c r="B175" s="8" t="s">
        <v>186</v>
      </c>
      <c r="C175" s="4">
        <v>3282</v>
      </c>
      <c r="D175" s="10">
        <v>57.02</v>
      </c>
      <c r="E175" s="11">
        <v>34.33546617915905</v>
      </c>
      <c r="F175" s="10">
        <v>8.781535648994515</v>
      </c>
      <c r="G175" s="10">
        <v>9.38695917123705</v>
      </c>
      <c r="H175" s="12">
        <f t="shared" si="6"/>
        <v>0.6021653135594361</v>
      </c>
      <c r="I175" s="12">
        <f t="shared" si="7"/>
        <v>0.154007991038136</v>
      </c>
      <c r="J175" s="12">
        <f t="shared" si="8"/>
        <v>0.16462573081790688</v>
      </c>
    </row>
    <row r="176" spans="1:10" s="13" customFormat="1" ht="12.75">
      <c r="A176" s="6" t="s">
        <v>271</v>
      </c>
      <c r="B176" s="8" t="s">
        <v>156</v>
      </c>
      <c r="C176" s="4">
        <v>3276</v>
      </c>
      <c r="D176" s="10">
        <v>81.23</v>
      </c>
      <c r="E176" s="11">
        <v>52.097374847374844</v>
      </c>
      <c r="F176" s="10">
        <v>8.80891330891331</v>
      </c>
      <c r="G176" s="10">
        <v>8.80891330891331</v>
      </c>
      <c r="H176" s="12">
        <f t="shared" si="6"/>
        <v>0.641356331987872</v>
      </c>
      <c r="I176" s="12">
        <f t="shared" si="7"/>
        <v>0.10844408850071782</v>
      </c>
      <c r="J176" s="12">
        <f t="shared" si="8"/>
        <v>0.10844408850071782</v>
      </c>
    </row>
    <row r="177" spans="1:10" s="13" customFormat="1" ht="12.75">
      <c r="A177" s="6" t="s">
        <v>272</v>
      </c>
      <c r="B177" s="8" t="s">
        <v>186</v>
      </c>
      <c r="C177" s="4">
        <v>3180</v>
      </c>
      <c r="D177" s="10">
        <v>48.31</v>
      </c>
      <c r="E177" s="11">
        <v>28.720440251572327</v>
      </c>
      <c r="F177" s="10">
        <v>5.872327044025157</v>
      </c>
      <c r="G177" s="10">
        <v>5.872327044025157</v>
      </c>
      <c r="H177" s="12">
        <f t="shared" si="6"/>
        <v>0.594503006656434</v>
      </c>
      <c r="I177" s="12">
        <f t="shared" si="7"/>
        <v>0.12155510337456338</v>
      </c>
      <c r="J177" s="12">
        <f t="shared" si="8"/>
        <v>0.12155510337456338</v>
      </c>
    </row>
    <row r="178" spans="1:10" s="13" customFormat="1" ht="12.75">
      <c r="A178" s="6" t="s">
        <v>273</v>
      </c>
      <c r="B178" s="8" t="s">
        <v>128</v>
      </c>
      <c r="C178" s="4">
        <v>3152</v>
      </c>
      <c r="D178" s="10">
        <v>49.98</v>
      </c>
      <c r="E178" s="11">
        <v>31.375634517766496</v>
      </c>
      <c r="F178" s="10">
        <v>5.040291878172589</v>
      </c>
      <c r="G178" s="10">
        <v>5.112944162436548</v>
      </c>
      <c r="H178" s="12">
        <f t="shared" si="6"/>
        <v>0.6277637958736795</v>
      </c>
      <c r="I178" s="12">
        <f t="shared" si="7"/>
        <v>0.10084617603386532</v>
      </c>
      <c r="J178" s="12">
        <f t="shared" si="8"/>
        <v>0.10229980316999897</v>
      </c>
    </row>
    <row r="179" spans="1:10" s="13" customFormat="1" ht="12.75">
      <c r="A179" s="6" t="s">
        <v>274</v>
      </c>
      <c r="B179" s="8" t="s">
        <v>128</v>
      </c>
      <c r="C179" s="4">
        <v>3088</v>
      </c>
      <c r="D179" s="10">
        <v>139.34</v>
      </c>
      <c r="E179" s="11">
        <v>93.73121761658031</v>
      </c>
      <c r="F179" s="10">
        <v>13.177461139896373</v>
      </c>
      <c r="G179" s="10">
        <v>13.45693005181347</v>
      </c>
      <c r="H179" s="12">
        <f t="shared" si="6"/>
        <v>0.6726799025160062</v>
      </c>
      <c r="I179" s="12">
        <f t="shared" si="7"/>
        <v>0.09457055504446944</v>
      </c>
      <c r="J179" s="12">
        <f t="shared" si="8"/>
        <v>0.09657621682082296</v>
      </c>
    </row>
    <row r="180" spans="1:10" s="13" customFormat="1" ht="12.75">
      <c r="A180" s="6" t="s">
        <v>275</v>
      </c>
      <c r="B180" s="8" t="s">
        <v>12</v>
      </c>
      <c r="C180" s="4">
        <v>3056</v>
      </c>
      <c r="D180" s="10">
        <v>0</v>
      </c>
      <c r="E180" s="11">
        <v>0</v>
      </c>
      <c r="F180" s="10">
        <v>0</v>
      </c>
      <c r="G180" s="10">
        <v>0</v>
      </c>
      <c r="H180" s="12">
        <v>0</v>
      </c>
      <c r="I180" s="12">
        <v>0</v>
      </c>
      <c r="J180" s="12">
        <v>0</v>
      </c>
    </row>
    <row r="181" spans="1:10" s="13" customFormat="1" ht="12.75">
      <c r="A181" s="6" t="s">
        <v>276</v>
      </c>
      <c r="B181" s="8" t="s">
        <v>141</v>
      </c>
      <c r="C181" s="4">
        <v>3048</v>
      </c>
      <c r="D181" s="10">
        <v>61.31</v>
      </c>
      <c r="E181" s="11">
        <v>34.46128608923885</v>
      </c>
      <c r="F181" s="10">
        <v>8.876640419947506</v>
      </c>
      <c r="G181" s="10">
        <v>8.876640419947506</v>
      </c>
      <c r="H181" s="12">
        <f t="shared" si="6"/>
        <v>0.5620826307166669</v>
      </c>
      <c r="I181" s="12">
        <f t="shared" si="7"/>
        <v>0.14478291339010774</v>
      </c>
      <c r="J181" s="12">
        <f t="shared" si="8"/>
        <v>0.14478291339010774</v>
      </c>
    </row>
    <row r="182" spans="1:10" s="13" customFormat="1" ht="12.75">
      <c r="A182" s="6" t="s">
        <v>277</v>
      </c>
      <c r="B182" s="8" t="s">
        <v>100</v>
      </c>
      <c r="C182" s="4">
        <v>2996</v>
      </c>
      <c r="D182" s="10">
        <v>24.23</v>
      </c>
      <c r="E182" s="11">
        <v>14.847129506008011</v>
      </c>
      <c r="F182" s="10">
        <v>2.586448598130841</v>
      </c>
      <c r="G182" s="10">
        <v>2.586448598130841</v>
      </c>
      <c r="H182" s="12">
        <f t="shared" si="6"/>
        <v>0.6127581306647961</v>
      </c>
      <c r="I182" s="12">
        <f t="shared" si="7"/>
        <v>0.10674571185022043</v>
      </c>
      <c r="J182" s="12">
        <f t="shared" si="8"/>
        <v>0.10674571185022043</v>
      </c>
    </row>
    <row r="183" spans="1:10" s="13" customFormat="1" ht="12.75">
      <c r="A183" s="6" t="s">
        <v>278</v>
      </c>
      <c r="B183" s="8" t="s">
        <v>279</v>
      </c>
      <c r="C183" s="4">
        <v>2840</v>
      </c>
      <c r="D183" s="10">
        <v>19.25</v>
      </c>
      <c r="E183" s="11">
        <v>11.375704225352113</v>
      </c>
      <c r="F183" s="10">
        <v>2.259154929577465</v>
      </c>
      <c r="G183" s="10">
        <v>2.8172535211267604</v>
      </c>
      <c r="H183" s="12">
        <f t="shared" si="6"/>
        <v>0.5909456740442656</v>
      </c>
      <c r="I183" s="12">
        <f t="shared" si="7"/>
        <v>0.11735869764038778</v>
      </c>
      <c r="J183" s="12">
        <f t="shared" si="8"/>
        <v>0.14635083226632523</v>
      </c>
    </row>
    <row r="184" spans="1:10" s="13" customFormat="1" ht="12.75">
      <c r="A184" s="6" t="s">
        <v>280</v>
      </c>
      <c r="B184" s="8" t="s">
        <v>213</v>
      </c>
      <c r="C184" s="4">
        <v>2797</v>
      </c>
      <c r="D184" s="10">
        <v>71.74</v>
      </c>
      <c r="E184" s="11">
        <v>41.81587415087594</v>
      </c>
      <c r="F184" s="10">
        <v>9.479442259563818</v>
      </c>
      <c r="G184" s="10">
        <v>9.610296746514122</v>
      </c>
      <c r="H184" s="12">
        <f t="shared" si="6"/>
        <v>0.5828808774864225</v>
      </c>
      <c r="I184" s="12">
        <f t="shared" si="7"/>
        <v>0.13213607833236435</v>
      </c>
      <c r="J184" s="12">
        <f t="shared" si="8"/>
        <v>0.13396008846548818</v>
      </c>
    </row>
    <row r="185" spans="1:10" s="13" customFormat="1" ht="12.75">
      <c r="A185" s="6" t="s">
        <v>281</v>
      </c>
      <c r="B185" s="8" t="s">
        <v>156</v>
      </c>
      <c r="C185" s="4">
        <v>2684</v>
      </c>
      <c r="D185" s="10">
        <v>90.7</v>
      </c>
      <c r="E185" s="11">
        <v>56.42809239940387</v>
      </c>
      <c r="F185" s="10">
        <v>8.461997019374069</v>
      </c>
      <c r="G185" s="10">
        <v>9.675111773472429</v>
      </c>
      <c r="H185" s="12">
        <f t="shared" si="6"/>
        <v>0.6221399382514209</v>
      </c>
      <c r="I185" s="12">
        <f t="shared" si="7"/>
        <v>0.09329654927645059</v>
      </c>
      <c r="J185" s="12">
        <f t="shared" si="8"/>
        <v>0.1066715741286927</v>
      </c>
    </row>
    <row r="186" spans="1:10" s="13" customFormat="1" ht="12.75">
      <c r="A186" s="6" t="s">
        <v>282</v>
      </c>
      <c r="B186" s="8" t="s">
        <v>230</v>
      </c>
      <c r="C186" s="4">
        <v>2640</v>
      </c>
      <c r="D186" s="10">
        <v>35.49</v>
      </c>
      <c r="E186" s="11">
        <v>21.778030303030302</v>
      </c>
      <c r="F186" s="10">
        <v>6.021590909090909</v>
      </c>
      <c r="G186" s="10">
        <v>6.096590909090909</v>
      </c>
      <c r="H186" s="12">
        <f t="shared" si="6"/>
        <v>0.6136384982538828</v>
      </c>
      <c r="I186" s="12">
        <f t="shared" si="7"/>
        <v>0.16967007351622734</v>
      </c>
      <c r="J186" s="12">
        <f t="shared" si="8"/>
        <v>0.17178334486026792</v>
      </c>
    </row>
    <row r="187" spans="1:10" s="13" customFormat="1" ht="12.75">
      <c r="A187" s="6" t="s">
        <v>283</v>
      </c>
      <c r="B187" s="8" t="s">
        <v>75</v>
      </c>
      <c r="C187" s="4">
        <v>2490</v>
      </c>
      <c r="D187" s="10">
        <v>54.54</v>
      </c>
      <c r="E187" s="11">
        <v>31.606024096385543</v>
      </c>
      <c r="F187" s="10">
        <v>6.0204819277108435</v>
      </c>
      <c r="G187" s="10">
        <v>7.36867469879518</v>
      </c>
      <c r="H187" s="12">
        <f t="shared" si="6"/>
        <v>0.5795017252729289</v>
      </c>
      <c r="I187" s="12">
        <f t="shared" si="7"/>
        <v>0.11038654066209834</v>
      </c>
      <c r="J187" s="12">
        <f t="shared" si="8"/>
        <v>0.13510588006591823</v>
      </c>
    </row>
    <row r="188" spans="1:10" s="13" customFormat="1" ht="12.75">
      <c r="A188" s="6" t="s">
        <v>284</v>
      </c>
      <c r="B188" s="8" t="s">
        <v>137</v>
      </c>
      <c r="C188" s="4">
        <v>2362</v>
      </c>
      <c r="D188" s="10">
        <v>62.36</v>
      </c>
      <c r="E188" s="11">
        <v>38.165537679932264</v>
      </c>
      <c r="F188" s="10">
        <v>7.253598645215919</v>
      </c>
      <c r="G188" s="10">
        <v>7.253598645215919</v>
      </c>
      <c r="H188" s="12">
        <f t="shared" si="6"/>
        <v>0.6120195266185418</v>
      </c>
      <c r="I188" s="12">
        <f t="shared" si="7"/>
        <v>0.11631813093675303</v>
      </c>
      <c r="J188" s="12">
        <f t="shared" si="8"/>
        <v>0.11631813093675303</v>
      </c>
    </row>
    <row r="189" spans="1:10" s="13" customFormat="1" ht="12.75">
      <c r="A189" s="6" t="s">
        <v>285</v>
      </c>
      <c r="B189" s="8" t="s">
        <v>286</v>
      </c>
      <c r="C189" s="4">
        <v>2298</v>
      </c>
      <c r="D189" s="10">
        <v>85.83</v>
      </c>
      <c r="E189" s="11">
        <v>53.11444734551784</v>
      </c>
      <c r="F189" s="10">
        <v>13.869451697127937</v>
      </c>
      <c r="G189" s="10">
        <v>14.564403829416884</v>
      </c>
      <c r="H189" s="12">
        <f t="shared" si="6"/>
        <v>0.618833127642058</v>
      </c>
      <c r="I189" s="12">
        <f t="shared" si="7"/>
        <v>0.16159212043723567</v>
      </c>
      <c r="J189" s="12">
        <f t="shared" si="8"/>
        <v>0.16968896457435495</v>
      </c>
    </row>
    <row r="190" spans="1:10" s="13" customFormat="1" ht="12.75">
      <c r="A190" s="6" t="s">
        <v>287</v>
      </c>
      <c r="B190" s="8" t="s">
        <v>59</v>
      </c>
      <c r="C190" s="4">
        <v>2279</v>
      </c>
      <c r="D190" s="10">
        <v>9.92</v>
      </c>
      <c r="E190" s="11">
        <v>5.367705133830627</v>
      </c>
      <c r="F190" s="10">
        <v>0.5616498464238702</v>
      </c>
      <c r="G190" s="10">
        <v>0.5616498464238702</v>
      </c>
      <c r="H190" s="12">
        <f t="shared" si="6"/>
        <v>0.5410993078458294</v>
      </c>
      <c r="I190" s="12">
        <f t="shared" si="7"/>
        <v>0.056617928066922396</v>
      </c>
      <c r="J190" s="12">
        <f t="shared" si="8"/>
        <v>0.056617928066922396</v>
      </c>
    </row>
    <row r="191" spans="1:10" s="13" customFormat="1" ht="12.75">
      <c r="A191" s="6" t="s">
        <v>288</v>
      </c>
      <c r="B191" s="8" t="s">
        <v>54</v>
      </c>
      <c r="C191" s="4">
        <v>2256</v>
      </c>
      <c r="D191" s="10">
        <v>55.24</v>
      </c>
      <c r="E191" s="11">
        <v>38.472074468085104</v>
      </c>
      <c r="F191" s="10">
        <v>5.532801418439717</v>
      </c>
      <c r="G191" s="10">
        <v>5.532801418439717</v>
      </c>
      <c r="H191" s="12">
        <f t="shared" si="6"/>
        <v>0.6964531945706934</v>
      </c>
      <c r="I191" s="12">
        <f t="shared" si="7"/>
        <v>0.10015933052932144</v>
      </c>
      <c r="J191" s="12">
        <f t="shared" si="8"/>
        <v>0.10015933052932144</v>
      </c>
    </row>
    <row r="192" spans="1:10" s="13" customFormat="1" ht="12.75">
      <c r="A192" s="6" t="s">
        <v>289</v>
      </c>
      <c r="B192" s="8" t="s">
        <v>168</v>
      </c>
      <c r="C192" s="4">
        <v>2228</v>
      </c>
      <c r="D192" s="10">
        <v>43.56</v>
      </c>
      <c r="E192" s="11">
        <v>32.89452423698384</v>
      </c>
      <c r="F192" s="10">
        <v>3.101436265709156</v>
      </c>
      <c r="G192" s="10">
        <v>3.101436265709156</v>
      </c>
      <c r="H192" s="12">
        <f t="shared" si="6"/>
        <v>0.7551543672402167</v>
      </c>
      <c r="I192" s="12">
        <f t="shared" si="7"/>
        <v>0.07119917965356189</v>
      </c>
      <c r="J192" s="12">
        <f t="shared" si="8"/>
        <v>0.07119917965356189</v>
      </c>
    </row>
    <row r="193" spans="1:10" s="13" customFormat="1" ht="12.75">
      <c r="A193" s="6" t="s">
        <v>290</v>
      </c>
      <c r="B193" s="8" t="s">
        <v>151</v>
      </c>
      <c r="C193" s="4">
        <v>2222</v>
      </c>
      <c r="D193" s="10">
        <v>22.96</v>
      </c>
      <c r="E193" s="11">
        <v>12.026102610261026</v>
      </c>
      <c r="F193" s="10">
        <v>3.572907290729073</v>
      </c>
      <c r="G193" s="10">
        <v>3.572907290729073</v>
      </c>
      <c r="H193" s="12">
        <f t="shared" si="6"/>
        <v>0.5237849568929018</v>
      </c>
      <c r="I193" s="12">
        <f t="shared" si="7"/>
        <v>0.1556144290387227</v>
      </c>
      <c r="J193" s="12">
        <f t="shared" si="8"/>
        <v>0.1556144290387227</v>
      </c>
    </row>
    <row r="194" spans="1:10" s="13" customFormat="1" ht="12.75">
      <c r="A194" s="6" t="s">
        <v>291</v>
      </c>
      <c r="B194" s="8" t="s">
        <v>59</v>
      </c>
      <c r="C194" s="4">
        <v>2182</v>
      </c>
      <c r="D194" s="10">
        <v>35.11</v>
      </c>
      <c r="E194" s="11">
        <v>23.42575618698442</v>
      </c>
      <c r="F194" s="10">
        <v>4.627864344637947</v>
      </c>
      <c r="G194" s="10">
        <v>8.334555453712191</v>
      </c>
      <c r="H194" s="12">
        <f t="shared" si="6"/>
        <v>0.6672103727423645</v>
      </c>
      <c r="I194" s="12">
        <f t="shared" si="7"/>
        <v>0.13181043419646674</v>
      </c>
      <c r="J194" s="12">
        <f t="shared" si="8"/>
        <v>0.2373840915326742</v>
      </c>
    </row>
    <row r="195" spans="1:10" s="13" customFormat="1" ht="12.75">
      <c r="A195" s="6" t="s">
        <v>292</v>
      </c>
      <c r="B195" s="8" t="s">
        <v>206</v>
      </c>
      <c r="C195" s="4">
        <v>2172</v>
      </c>
      <c r="D195" s="10">
        <v>37.57</v>
      </c>
      <c r="E195" s="11">
        <v>25.27900552486188</v>
      </c>
      <c r="F195" s="10">
        <v>4.503683241252302</v>
      </c>
      <c r="G195" s="10">
        <v>4.503683241252302</v>
      </c>
      <c r="H195" s="12">
        <f t="shared" si="6"/>
        <v>0.6728508257881789</v>
      </c>
      <c r="I195" s="12">
        <f t="shared" si="7"/>
        <v>0.11987445411903919</v>
      </c>
      <c r="J195" s="12">
        <f t="shared" si="8"/>
        <v>0.11987445411903919</v>
      </c>
    </row>
    <row r="196" spans="1:10" s="13" customFormat="1" ht="12.75">
      <c r="A196" s="6" t="s">
        <v>293</v>
      </c>
      <c r="B196" s="8" t="s">
        <v>197</v>
      </c>
      <c r="C196" s="4">
        <v>2140</v>
      </c>
      <c r="D196" s="10">
        <v>80.15</v>
      </c>
      <c r="E196" s="11">
        <v>47.19906542056075</v>
      </c>
      <c r="F196" s="10">
        <v>13.895327102803739</v>
      </c>
      <c r="G196" s="10">
        <v>13.895327102803739</v>
      </c>
      <c r="H196" s="12">
        <f aca="true" t="shared" si="9" ref="H196:H239">E196/D196</f>
        <v>0.5888841599570898</v>
      </c>
      <c r="I196" s="12">
        <f aca="true" t="shared" si="10" ref="I196:I239">F196/D196</f>
        <v>0.17336652654776966</v>
      </c>
      <c r="J196" s="12">
        <f aca="true" t="shared" si="11" ref="J196:J239">G196/D196</f>
        <v>0.17336652654776966</v>
      </c>
    </row>
    <row r="197" spans="1:10" s="13" customFormat="1" ht="12.75">
      <c r="A197" s="6" t="s">
        <v>294</v>
      </c>
      <c r="B197" s="8" t="s">
        <v>118</v>
      </c>
      <c r="C197" s="4">
        <v>2114</v>
      </c>
      <c r="D197" s="10">
        <v>34.71</v>
      </c>
      <c r="E197" s="11">
        <v>20.188741721854306</v>
      </c>
      <c r="F197" s="10">
        <v>7.711920529801325</v>
      </c>
      <c r="G197" s="10">
        <v>7.711920529801325</v>
      </c>
      <c r="H197" s="12">
        <f t="shared" si="9"/>
        <v>0.5816404990450679</v>
      </c>
      <c r="I197" s="12">
        <f t="shared" si="10"/>
        <v>0.22218151915302</v>
      </c>
      <c r="J197" s="12">
        <f t="shared" si="11"/>
        <v>0.22218151915302</v>
      </c>
    </row>
    <row r="198" spans="1:10" s="13" customFormat="1" ht="12.75">
      <c r="A198" s="6" t="s">
        <v>295</v>
      </c>
      <c r="B198" s="8" t="s">
        <v>151</v>
      </c>
      <c r="C198" s="4">
        <v>2094</v>
      </c>
      <c r="D198" s="10">
        <v>59.06</v>
      </c>
      <c r="E198" s="11">
        <v>32.2683858643744</v>
      </c>
      <c r="F198" s="10">
        <v>8.28748806112703</v>
      </c>
      <c r="G198" s="10">
        <v>8.28748806112703</v>
      </c>
      <c r="H198" s="12">
        <f t="shared" si="9"/>
        <v>0.54636616770021</v>
      </c>
      <c r="I198" s="12">
        <f t="shared" si="10"/>
        <v>0.14032319778406757</v>
      </c>
      <c r="J198" s="12">
        <f t="shared" si="11"/>
        <v>0.14032319778406757</v>
      </c>
    </row>
    <row r="199" spans="1:10" s="13" customFormat="1" ht="12.75">
      <c r="A199" s="6" t="s">
        <v>296</v>
      </c>
      <c r="B199" s="8" t="s">
        <v>118</v>
      </c>
      <c r="C199" s="4">
        <v>2049</v>
      </c>
      <c r="D199" s="10">
        <v>43.64</v>
      </c>
      <c r="E199" s="11">
        <v>25.54953635919961</v>
      </c>
      <c r="F199" s="10">
        <v>6.930209858467546</v>
      </c>
      <c r="G199" s="10">
        <v>6.930209858467546</v>
      </c>
      <c r="H199" s="12">
        <f t="shared" si="9"/>
        <v>0.5854614197800094</v>
      </c>
      <c r="I199" s="12">
        <f t="shared" si="10"/>
        <v>0.15880407558358262</v>
      </c>
      <c r="J199" s="12">
        <f t="shared" si="11"/>
        <v>0.15880407558358262</v>
      </c>
    </row>
    <row r="200" spans="1:10" s="13" customFormat="1" ht="12.75">
      <c r="A200" s="6" t="s">
        <v>297</v>
      </c>
      <c r="B200" s="8" t="s">
        <v>89</v>
      </c>
      <c r="C200" s="4">
        <v>1953</v>
      </c>
      <c r="D200" s="10">
        <v>63.89</v>
      </c>
      <c r="E200" s="11">
        <v>41.08243727598566</v>
      </c>
      <c r="F200" s="10">
        <v>7.408602150537634</v>
      </c>
      <c r="G200" s="10">
        <v>7.584741423451101</v>
      </c>
      <c r="H200" s="12">
        <f t="shared" si="9"/>
        <v>0.6430182700889914</v>
      </c>
      <c r="I200" s="12">
        <f t="shared" si="10"/>
        <v>0.11595871263949967</v>
      </c>
      <c r="J200" s="12">
        <f t="shared" si="11"/>
        <v>0.11871562722571766</v>
      </c>
    </row>
    <row r="201" spans="1:10" s="13" customFormat="1" ht="12.75">
      <c r="A201" s="6" t="s">
        <v>298</v>
      </c>
      <c r="B201" s="8" t="s">
        <v>93</v>
      </c>
      <c r="C201" s="4">
        <v>1934</v>
      </c>
      <c r="D201" s="10">
        <v>48.19</v>
      </c>
      <c r="E201" s="11">
        <v>27.380558428128232</v>
      </c>
      <c r="F201" s="10">
        <v>8.97052740434333</v>
      </c>
      <c r="G201" s="10">
        <v>8.97052740434333</v>
      </c>
      <c r="H201" s="12">
        <f t="shared" si="9"/>
        <v>0.5681792576909781</v>
      </c>
      <c r="I201" s="12">
        <f t="shared" si="10"/>
        <v>0.18614914721608902</v>
      </c>
      <c r="J201" s="12">
        <f t="shared" si="11"/>
        <v>0.18614914721608902</v>
      </c>
    </row>
    <row r="202" spans="1:10" s="13" customFormat="1" ht="12.75">
      <c r="A202" s="6" t="s">
        <v>299</v>
      </c>
      <c r="B202" s="8" t="s">
        <v>106</v>
      </c>
      <c r="C202" s="4">
        <v>1915</v>
      </c>
      <c r="D202" s="10">
        <v>33.15</v>
      </c>
      <c r="E202" s="11">
        <v>20.736814621409923</v>
      </c>
      <c r="F202" s="10">
        <v>3.703916449086162</v>
      </c>
      <c r="G202" s="10">
        <v>3.703916449086162</v>
      </c>
      <c r="H202" s="12">
        <f t="shared" si="9"/>
        <v>0.625544935789138</v>
      </c>
      <c r="I202" s="12">
        <f t="shared" si="10"/>
        <v>0.11173201958027638</v>
      </c>
      <c r="J202" s="12">
        <f t="shared" si="11"/>
        <v>0.11173201958027638</v>
      </c>
    </row>
    <row r="203" spans="1:10" s="13" customFormat="1" ht="12.75">
      <c r="A203" s="6" t="s">
        <v>300</v>
      </c>
      <c r="B203" s="8" t="s">
        <v>106</v>
      </c>
      <c r="C203" s="4">
        <v>1841</v>
      </c>
      <c r="D203" s="10">
        <v>34.16</v>
      </c>
      <c r="E203" s="11">
        <v>22.221618685497013</v>
      </c>
      <c r="F203" s="10">
        <v>6.004888647474199</v>
      </c>
      <c r="G203" s="10">
        <v>6.239543726235741</v>
      </c>
      <c r="H203" s="12">
        <f t="shared" si="9"/>
        <v>0.6505157694817627</v>
      </c>
      <c r="I203" s="12">
        <f t="shared" si="10"/>
        <v>0.17578713839210186</v>
      </c>
      <c r="J203" s="12">
        <f t="shared" si="11"/>
        <v>0.18265643226685427</v>
      </c>
    </row>
    <row r="204" spans="1:10" s="13" customFormat="1" ht="12.75">
      <c r="A204" s="6" t="s">
        <v>301</v>
      </c>
      <c r="B204" s="8" t="s">
        <v>71</v>
      </c>
      <c r="C204" s="4">
        <v>1833</v>
      </c>
      <c r="D204" s="10">
        <v>32.02</v>
      </c>
      <c r="E204" s="11">
        <v>18.522094926350245</v>
      </c>
      <c r="F204" s="10">
        <v>6.0594653573376975</v>
      </c>
      <c r="G204" s="10">
        <v>7.326786688488816</v>
      </c>
      <c r="H204" s="12">
        <f t="shared" si="9"/>
        <v>0.5784539327404823</v>
      </c>
      <c r="I204" s="12">
        <f t="shared" si="10"/>
        <v>0.18924001740592433</v>
      </c>
      <c r="J204" s="12">
        <f t="shared" si="11"/>
        <v>0.228819072095216</v>
      </c>
    </row>
    <row r="205" spans="1:10" s="13" customFormat="1" ht="12.75">
      <c r="A205" s="6" t="s">
        <v>302</v>
      </c>
      <c r="B205" s="8" t="s">
        <v>93</v>
      </c>
      <c r="C205" s="4">
        <v>1779</v>
      </c>
      <c r="D205" s="10">
        <v>42.67</v>
      </c>
      <c r="E205" s="11">
        <v>24.49522203485104</v>
      </c>
      <c r="F205" s="10">
        <v>7.735806632939854</v>
      </c>
      <c r="G205" s="10">
        <v>7.735806632939854</v>
      </c>
      <c r="H205" s="12">
        <f t="shared" si="9"/>
        <v>0.5740619178544888</v>
      </c>
      <c r="I205" s="12">
        <f t="shared" si="10"/>
        <v>0.18129380438106055</v>
      </c>
      <c r="J205" s="12">
        <f t="shared" si="11"/>
        <v>0.18129380438106055</v>
      </c>
    </row>
    <row r="206" spans="1:10" s="13" customFormat="1" ht="12.75">
      <c r="A206" s="6" t="s">
        <v>303</v>
      </c>
      <c r="B206" s="8" t="s">
        <v>93</v>
      </c>
      <c r="C206" s="4">
        <v>1756</v>
      </c>
      <c r="D206" s="10">
        <v>30.71</v>
      </c>
      <c r="E206" s="11">
        <v>20.597949886104782</v>
      </c>
      <c r="F206" s="10">
        <v>5.466970387243736</v>
      </c>
      <c r="G206" s="10">
        <v>5.466970387243736</v>
      </c>
      <c r="H206" s="12">
        <f t="shared" si="9"/>
        <v>0.6707245159916894</v>
      </c>
      <c r="I206" s="12">
        <f t="shared" si="10"/>
        <v>0.17801922459276248</v>
      </c>
      <c r="J206" s="12">
        <f t="shared" si="11"/>
        <v>0.17801922459276248</v>
      </c>
    </row>
    <row r="207" spans="1:10" s="13" customFormat="1" ht="12.75">
      <c r="A207" s="6" t="s">
        <v>304</v>
      </c>
      <c r="B207" s="8" t="s">
        <v>118</v>
      </c>
      <c r="C207" s="4">
        <v>1722</v>
      </c>
      <c r="D207" s="10">
        <v>42.88</v>
      </c>
      <c r="E207" s="11">
        <v>27.098722415795585</v>
      </c>
      <c r="F207" s="10">
        <v>8.15911730545877</v>
      </c>
      <c r="G207" s="10">
        <v>8.15911730545877</v>
      </c>
      <c r="H207" s="12">
        <f t="shared" si="9"/>
        <v>0.6319664742489641</v>
      </c>
      <c r="I207" s="12">
        <f t="shared" si="10"/>
        <v>0.19027792223551235</v>
      </c>
      <c r="J207" s="12">
        <f t="shared" si="11"/>
        <v>0.19027792223551235</v>
      </c>
    </row>
    <row r="208" spans="1:10" s="13" customFormat="1" ht="12.75">
      <c r="A208" s="6" t="s">
        <v>305</v>
      </c>
      <c r="B208" s="8" t="s">
        <v>106</v>
      </c>
      <c r="C208" s="4">
        <v>1719</v>
      </c>
      <c r="D208" s="10">
        <v>51.74</v>
      </c>
      <c r="E208" s="11">
        <v>32.060500290866784</v>
      </c>
      <c r="F208" s="10">
        <v>6.821989528795812</v>
      </c>
      <c r="G208" s="10">
        <v>6.821989528795812</v>
      </c>
      <c r="H208" s="12">
        <f t="shared" si="9"/>
        <v>0.6196463140871045</v>
      </c>
      <c r="I208" s="12">
        <f t="shared" si="10"/>
        <v>0.13185136313868984</v>
      </c>
      <c r="J208" s="12">
        <f t="shared" si="11"/>
        <v>0.13185136313868984</v>
      </c>
    </row>
    <row r="209" spans="1:10" s="13" customFormat="1" ht="12.75">
      <c r="A209" s="6" t="s">
        <v>306</v>
      </c>
      <c r="B209" s="8" t="s">
        <v>182</v>
      </c>
      <c r="C209" s="4">
        <v>1691</v>
      </c>
      <c r="D209" s="10">
        <v>30.58</v>
      </c>
      <c r="E209" s="11">
        <v>21.08574807806032</v>
      </c>
      <c r="F209" s="10">
        <v>1.0745121230041395</v>
      </c>
      <c r="G209" s="10">
        <v>1.758722649319929</v>
      </c>
      <c r="H209" s="12">
        <f t="shared" si="9"/>
        <v>0.6895274060843793</v>
      </c>
      <c r="I209" s="12">
        <f t="shared" si="10"/>
        <v>0.03513774110543295</v>
      </c>
      <c r="J209" s="12">
        <f t="shared" si="11"/>
        <v>0.057512186047087285</v>
      </c>
    </row>
    <row r="210" spans="1:10" s="13" customFormat="1" ht="12.75">
      <c r="A210" s="6" t="s">
        <v>307</v>
      </c>
      <c r="B210" s="8" t="s">
        <v>69</v>
      </c>
      <c r="C210" s="4">
        <v>1690</v>
      </c>
      <c r="D210" s="10">
        <v>41.07</v>
      </c>
      <c r="E210" s="11">
        <v>26.46153846153846</v>
      </c>
      <c r="F210" s="10">
        <v>5.316568047337278</v>
      </c>
      <c r="G210" s="10">
        <v>5.789940828402367</v>
      </c>
      <c r="H210" s="12">
        <f t="shared" si="9"/>
        <v>0.6443033470060496</v>
      </c>
      <c r="I210" s="12">
        <f t="shared" si="10"/>
        <v>0.12945137685262426</v>
      </c>
      <c r="J210" s="12">
        <f t="shared" si="11"/>
        <v>0.14097737590461082</v>
      </c>
    </row>
    <row r="211" spans="1:10" s="13" customFormat="1" ht="12.75">
      <c r="A211" s="6" t="s">
        <v>308</v>
      </c>
      <c r="B211" s="8" t="s">
        <v>197</v>
      </c>
      <c r="C211" s="4">
        <v>1680</v>
      </c>
      <c r="D211" s="10">
        <v>186.81</v>
      </c>
      <c r="E211" s="11">
        <v>51.01547619047619</v>
      </c>
      <c r="F211" s="10">
        <v>14.005357142857143</v>
      </c>
      <c r="G211" s="10">
        <v>14.736309523809524</v>
      </c>
      <c r="H211" s="12">
        <f t="shared" si="9"/>
        <v>0.2730875016887543</v>
      </c>
      <c r="I211" s="12">
        <f t="shared" si="10"/>
        <v>0.07497113186048468</v>
      </c>
      <c r="J211" s="12">
        <f t="shared" si="11"/>
        <v>0.07888394370649068</v>
      </c>
    </row>
    <row r="212" spans="1:10" s="13" customFormat="1" ht="12.75">
      <c r="A212" s="6" t="s">
        <v>309</v>
      </c>
      <c r="B212" s="8" t="s">
        <v>258</v>
      </c>
      <c r="C212" s="4">
        <v>1619</v>
      </c>
      <c r="D212" s="10">
        <v>73.07</v>
      </c>
      <c r="E212" s="11">
        <v>49.359481161210624</v>
      </c>
      <c r="F212" s="10">
        <v>7.458307597282273</v>
      </c>
      <c r="G212" s="10">
        <v>8.657195799876467</v>
      </c>
      <c r="H212" s="12">
        <f t="shared" si="9"/>
        <v>0.6755095273191546</v>
      </c>
      <c r="I212" s="12">
        <f t="shared" si="10"/>
        <v>0.10207072118902796</v>
      </c>
      <c r="J212" s="12">
        <f t="shared" si="11"/>
        <v>0.11847811413543818</v>
      </c>
    </row>
    <row r="213" spans="1:10" s="13" customFormat="1" ht="12.75">
      <c r="A213" s="6" t="s">
        <v>310</v>
      </c>
      <c r="B213" s="8" t="s">
        <v>258</v>
      </c>
      <c r="C213" s="4">
        <v>1581</v>
      </c>
      <c r="D213" s="10">
        <v>86.03</v>
      </c>
      <c r="E213" s="11">
        <v>56.16318785578748</v>
      </c>
      <c r="F213" s="10">
        <v>16.339025932953827</v>
      </c>
      <c r="G213" s="10">
        <v>16.339025932953827</v>
      </c>
      <c r="H213" s="12">
        <f t="shared" si="9"/>
        <v>0.6528325916051084</v>
      </c>
      <c r="I213" s="12">
        <f t="shared" si="10"/>
        <v>0.18992242163145215</v>
      </c>
      <c r="J213" s="12">
        <f t="shared" si="11"/>
        <v>0.18992242163145215</v>
      </c>
    </row>
    <row r="214" spans="1:10" s="13" customFormat="1" ht="12.75">
      <c r="A214" s="6" t="s">
        <v>311</v>
      </c>
      <c r="B214" s="8" t="s">
        <v>153</v>
      </c>
      <c r="C214" s="4">
        <v>1577</v>
      </c>
      <c r="D214" s="10">
        <v>9.05</v>
      </c>
      <c r="E214" s="11">
        <v>2.7393785668991755</v>
      </c>
      <c r="F214" s="10">
        <v>1.9391249207355739</v>
      </c>
      <c r="G214" s="10">
        <v>1.9391249207355739</v>
      </c>
      <c r="H214" s="12">
        <f t="shared" si="9"/>
        <v>0.3026937642982514</v>
      </c>
      <c r="I214" s="12">
        <f t="shared" si="10"/>
        <v>0.21426794704260482</v>
      </c>
      <c r="J214" s="12">
        <f t="shared" si="11"/>
        <v>0.21426794704260482</v>
      </c>
    </row>
    <row r="215" spans="1:10" s="13" customFormat="1" ht="12.75">
      <c r="A215" s="6" t="s">
        <v>312</v>
      </c>
      <c r="B215" s="8" t="s">
        <v>186</v>
      </c>
      <c r="C215" s="4">
        <v>1553</v>
      </c>
      <c r="D215" s="10">
        <v>52.15</v>
      </c>
      <c r="E215" s="11">
        <v>37.5692208628461</v>
      </c>
      <c r="F215" s="10">
        <v>5.308435286542176</v>
      </c>
      <c r="G215" s="10">
        <v>5.526722472633613</v>
      </c>
      <c r="H215" s="12">
        <f t="shared" si="9"/>
        <v>0.7204069197094172</v>
      </c>
      <c r="I215" s="12">
        <f t="shared" si="10"/>
        <v>0.1017916641714703</v>
      </c>
      <c r="J215" s="12">
        <f t="shared" si="11"/>
        <v>0.10597742037648347</v>
      </c>
    </row>
    <row r="216" spans="1:10" s="13" customFormat="1" ht="12.75">
      <c r="A216" s="6" t="s">
        <v>313</v>
      </c>
      <c r="B216" s="8" t="s">
        <v>75</v>
      </c>
      <c r="C216" s="4">
        <v>1484</v>
      </c>
      <c r="D216" s="10">
        <v>49.47</v>
      </c>
      <c r="E216" s="11">
        <v>31.7722371967655</v>
      </c>
      <c r="F216" s="10">
        <v>9.1044474393531</v>
      </c>
      <c r="G216" s="10">
        <v>9.1044474393531</v>
      </c>
      <c r="H216" s="12">
        <f t="shared" si="9"/>
        <v>0.6422526217256014</v>
      </c>
      <c r="I216" s="12">
        <f t="shared" si="10"/>
        <v>0.1840397703528017</v>
      </c>
      <c r="J216" s="12">
        <f t="shared" si="11"/>
        <v>0.1840397703528017</v>
      </c>
    </row>
    <row r="217" spans="1:10" s="13" customFormat="1" ht="12.75">
      <c r="A217" s="6" t="s">
        <v>314</v>
      </c>
      <c r="B217" s="8" t="s">
        <v>91</v>
      </c>
      <c r="C217" s="4">
        <v>1459</v>
      </c>
      <c r="D217" s="10">
        <v>61.14</v>
      </c>
      <c r="E217" s="11">
        <v>36.73474982864976</v>
      </c>
      <c r="F217" s="10">
        <v>3.3337902673063744</v>
      </c>
      <c r="G217" s="10">
        <v>3.6216586703221383</v>
      </c>
      <c r="H217" s="12">
        <f t="shared" si="9"/>
        <v>0.6008300593498489</v>
      </c>
      <c r="I217" s="12">
        <f t="shared" si="10"/>
        <v>0.054527155173476845</v>
      </c>
      <c r="J217" s="12">
        <f t="shared" si="11"/>
        <v>0.05923550327644976</v>
      </c>
    </row>
    <row r="218" spans="1:10" s="13" customFormat="1" ht="12.75">
      <c r="A218" s="6" t="s">
        <v>315</v>
      </c>
      <c r="B218" s="8" t="s">
        <v>145</v>
      </c>
      <c r="C218" s="4">
        <v>1438</v>
      </c>
      <c r="D218" s="10">
        <v>40.5</v>
      </c>
      <c r="E218" s="11">
        <v>23.608484005563284</v>
      </c>
      <c r="F218" s="10">
        <v>7.976356050069541</v>
      </c>
      <c r="G218" s="10">
        <v>7.976356050069541</v>
      </c>
      <c r="H218" s="12">
        <f t="shared" si="9"/>
        <v>0.5829255310015625</v>
      </c>
      <c r="I218" s="12">
        <f t="shared" si="10"/>
        <v>0.19694706296468004</v>
      </c>
      <c r="J218" s="12">
        <f t="shared" si="11"/>
        <v>0.19694706296468004</v>
      </c>
    </row>
    <row r="219" spans="1:10" s="13" customFormat="1" ht="12.75">
      <c r="A219" s="6" t="s">
        <v>316</v>
      </c>
      <c r="B219" s="8" t="s">
        <v>224</v>
      </c>
      <c r="C219" s="4">
        <v>1406</v>
      </c>
      <c r="D219" s="10">
        <v>45.26</v>
      </c>
      <c r="E219" s="11">
        <v>27.680654338549076</v>
      </c>
      <c r="F219" s="10">
        <v>4.2546230440967285</v>
      </c>
      <c r="G219" s="10">
        <v>4.2546230440967285</v>
      </c>
      <c r="H219" s="12">
        <f t="shared" si="9"/>
        <v>0.6115920092476597</v>
      </c>
      <c r="I219" s="12">
        <f t="shared" si="10"/>
        <v>0.09400404427964491</v>
      </c>
      <c r="J219" s="12">
        <f t="shared" si="11"/>
        <v>0.09400404427964491</v>
      </c>
    </row>
    <row r="220" spans="1:10" s="13" customFormat="1" ht="12.75">
      <c r="A220" s="6" t="s">
        <v>317</v>
      </c>
      <c r="B220" s="8" t="s">
        <v>188</v>
      </c>
      <c r="C220" s="4">
        <v>1399</v>
      </c>
      <c r="D220" s="10">
        <v>96.46</v>
      </c>
      <c r="E220" s="11">
        <v>66.70264474624732</v>
      </c>
      <c r="F220" s="10">
        <v>10.546104360257326</v>
      </c>
      <c r="G220" s="10">
        <v>14.36311651179414</v>
      </c>
      <c r="H220" s="12">
        <f t="shared" si="9"/>
        <v>0.6915057510496301</v>
      </c>
      <c r="I220" s="12">
        <f t="shared" si="10"/>
        <v>0.10933137425106082</v>
      </c>
      <c r="J220" s="12">
        <f t="shared" si="11"/>
        <v>0.1489023067778783</v>
      </c>
    </row>
    <row r="221" spans="1:10" s="13" customFormat="1" ht="12.75">
      <c r="A221" s="6" t="s">
        <v>318</v>
      </c>
      <c r="B221" s="8" t="s">
        <v>141</v>
      </c>
      <c r="C221" s="4">
        <v>1397</v>
      </c>
      <c r="D221" s="10">
        <v>85.31</v>
      </c>
      <c r="E221" s="11">
        <v>39.10307802433787</v>
      </c>
      <c r="F221" s="10">
        <v>19.841088045812455</v>
      </c>
      <c r="G221" s="10">
        <v>19.841088045812455</v>
      </c>
      <c r="H221" s="12">
        <f t="shared" si="9"/>
        <v>0.4583645296487852</v>
      </c>
      <c r="I221" s="12">
        <f t="shared" si="10"/>
        <v>0.23257634563137328</v>
      </c>
      <c r="J221" s="12">
        <f t="shared" si="11"/>
        <v>0.23257634563137328</v>
      </c>
    </row>
    <row r="222" spans="1:10" s="13" customFormat="1" ht="12.75">
      <c r="A222" s="6" t="s">
        <v>319</v>
      </c>
      <c r="B222" s="8" t="s">
        <v>213</v>
      </c>
      <c r="C222" s="4">
        <v>1391</v>
      </c>
      <c r="D222" s="10">
        <v>35.31</v>
      </c>
      <c r="E222" s="11">
        <v>18.92882818116463</v>
      </c>
      <c r="F222" s="10">
        <v>4.2487419122933145</v>
      </c>
      <c r="G222" s="10">
        <v>4.573687994248742</v>
      </c>
      <c r="H222" s="12">
        <f t="shared" si="9"/>
        <v>0.5360755644623231</v>
      </c>
      <c r="I222" s="12">
        <f t="shared" si="10"/>
        <v>0.12032687375512077</v>
      </c>
      <c r="J222" s="12">
        <f t="shared" si="11"/>
        <v>0.12952953821151916</v>
      </c>
    </row>
    <row r="223" spans="1:10" s="13" customFormat="1" ht="12.75">
      <c r="A223" s="6" t="s">
        <v>320</v>
      </c>
      <c r="B223" s="8" t="s">
        <v>91</v>
      </c>
      <c r="C223" s="4">
        <v>1380</v>
      </c>
      <c r="D223" s="10">
        <v>95.32</v>
      </c>
      <c r="E223" s="11">
        <v>53.88768115942029</v>
      </c>
      <c r="F223" s="10">
        <v>13.21304347826087</v>
      </c>
      <c r="G223" s="10">
        <v>13.21304347826087</v>
      </c>
      <c r="H223" s="12">
        <f t="shared" si="9"/>
        <v>0.5653344645344135</v>
      </c>
      <c r="I223" s="12">
        <f t="shared" si="10"/>
        <v>0.13861774526081486</v>
      </c>
      <c r="J223" s="12">
        <f t="shared" si="11"/>
        <v>0.13861774526081486</v>
      </c>
    </row>
    <row r="224" spans="1:10" s="13" customFormat="1" ht="12.75">
      <c r="A224" s="6" t="s">
        <v>321</v>
      </c>
      <c r="B224" s="8" t="s">
        <v>206</v>
      </c>
      <c r="C224" s="4">
        <v>1333</v>
      </c>
      <c r="D224" s="10">
        <v>35.18</v>
      </c>
      <c r="E224" s="11">
        <v>19.746436609152287</v>
      </c>
      <c r="F224" s="10">
        <v>7.035258814703676</v>
      </c>
      <c r="G224" s="10">
        <v>7.035258814703676</v>
      </c>
      <c r="H224" s="12">
        <f t="shared" si="9"/>
        <v>0.5612972316416227</v>
      </c>
      <c r="I224" s="12">
        <f t="shared" si="10"/>
        <v>0.19997893162887084</v>
      </c>
      <c r="J224" s="12">
        <f t="shared" si="11"/>
        <v>0.19997893162887084</v>
      </c>
    </row>
    <row r="225" spans="1:10" s="13" customFormat="1" ht="12.75">
      <c r="A225" s="6" t="s">
        <v>322</v>
      </c>
      <c r="B225" s="8" t="s">
        <v>323</v>
      </c>
      <c r="C225" s="4">
        <v>1272</v>
      </c>
      <c r="D225" s="10">
        <v>94.25</v>
      </c>
      <c r="E225" s="11">
        <v>47.6627358490566</v>
      </c>
      <c r="F225" s="10">
        <v>15.566037735849056</v>
      </c>
      <c r="G225" s="10">
        <v>15.566037735849056</v>
      </c>
      <c r="H225" s="12">
        <f t="shared" si="9"/>
        <v>0.5057054201491417</v>
      </c>
      <c r="I225" s="12">
        <f t="shared" si="10"/>
        <v>0.16515689905410139</v>
      </c>
      <c r="J225" s="12">
        <f t="shared" si="11"/>
        <v>0.16515689905410139</v>
      </c>
    </row>
    <row r="226" spans="1:10" s="13" customFormat="1" ht="12.75">
      <c r="A226" s="6" t="s">
        <v>324</v>
      </c>
      <c r="B226" s="8" t="s">
        <v>137</v>
      </c>
      <c r="C226" s="4">
        <v>1239</v>
      </c>
      <c r="D226" s="10">
        <v>16.74</v>
      </c>
      <c r="E226" s="11">
        <v>7.5657788539144475</v>
      </c>
      <c r="F226" s="10">
        <v>5.902340597255852</v>
      </c>
      <c r="G226" s="10">
        <v>5.902340597255852</v>
      </c>
      <c r="H226" s="12">
        <f t="shared" si="9"/>
        <v>0.4519581155265501</v>
      </c>
      <c r="I226" s="12">
        <f t="shared" si="10"/>
        <v>0.3525890440415682</v>
      </c>
      <c r="J226" s="12">
        <f t="shared" si="11"/>
        <v>0.3525890440415682</v>
      </c>
    </row>
    <row r="227" spans="1:10" s="13" customFormat="1" ht="12.75">
      <c r="A227" s="6" t="s">
        <v>325</v>
      </c>
      <c r="B227" s="8" t="s">
        <v>286</v>
      </c>
      <c r="C227" s="4">
        <v>1221</v>
      </c>
      <c r="D227" s="10">
        <v>65.1</v>
      </c>
      <c r="E227" s="11">
        <v>41.174447174447174</v>
      </c>
      <c r="F227" s="10">
        <v>11.503685503685503</v>
      </c>
      <c r="G227" s="10">
        <v>11.544635544635545</v>
      </c>
      <c r="H227" s="12">
        <f t="shared" si="9"/>
        <v>0.632479987318697</v>
      </c>
      <c r="I227" s="12">
        <f t="shared" si="10"/>
        <v>0.17670791864340252</v>
      </c>
      <c r="J227" s="12">
        <f t="shared" si="11"/>
        <v>0.17733695153049994</v>
      </c>
    </row>
    <row r="228" spans="1:10" s="13" customFormat="1" ht="12.75">
      <c r="A228" s="6" t="s">
        <v>326</v>
      </c>
      <c r="B228" s="8" t="s">
        <v>197</v>
      </c>
      <c r="C228" s="4">
        <v>1189</v>
      </c>
      <c r="D228" s="10">
        <v>85.04</v>
      </c>
      <c r="E228" s="11">
        <v>48.53490328006728</v>
      </c>
      <c r="F228" s="10">
        <v>11.042052144659378</v>
      </c>
      <c r="G228" s="10">
        <v>11.88309503784693</v>
      </c>
      <c r="H228" s="12">
        <f t="shared" si="9"/>
        <v>0.5707302831616566</v>
      </c>
      <c r="I228" s="12">
        <f t="shared" si="10"/>
        <v>0.12984539210559004</v>
      </c>
      <c r="J228" s="12">
        <f t="shared" si="11"/>
        <v>0.13973536027571648</v>
      </c>
    </row>
    <row r="229" spans="1:10" s="13" customFormat="1" ht="12.75">
      <c r="A229" s="6" t="s">
        <v>327</v>
      </c>
      <c r="B229" s="8" t="s">
        <v>188</v>
      </c>
      <c r="C229" s="4">
        <v>1104</v>
      </c>
      <c r="D229" s="10">
        <v>81.73</v>
      </c>
      <c r="E229" s="11">
        <v>48.57789855072464</v>
      </c>
      <c r="F229" s="10">
        <v>11.668478260869565</v>
      </c>
      <c r="G229" s="10">
        <v>11.668478260869565</v>
      </c>
      <c r="H229" s="12">
        <f t="shared" si="9"/>
        <v>0.5943704704603529</v>
      </c>
      <c r="I229" s="12">
        <f t="shared" si="10"/>
        <v>0.14276860713164766</v>
      </c>
      <c r="J229" s="12">
        <f t="shared" si="11"/>
        <v>0.14276860713164766</v>
      </c>
    </row>
    <row r="230" spans="1:10" s="13" customFormat="1" ht="12.75">
      <c r="A230" s="6" t="s">
        <v>328</v>
      </c>
      <c r="B230" s="8" t="s">
        <v>258</v>
      </c>
      <c r="C230" s="4">
        <v>1056</v>
      </c>
      <c r="D230" s="10">
        <v>122.63</v>
      </c>
      <c r="E230" s="11">
        <v>50.00568181818182</v>
      </c>
      <c r="F230" s="10">
        <v>12.405303030303031</v>
      </c>
      <c r="G230" s="10">
        <v>16.193181818181817</v>
      </c>
      <c r="H230" s="12">
        <f t="shared" si="9"/>
        <v>0.40777690465776584</v>
      </c>
      <c r="I230" s="12">
        <f t="shared" si="10"/>
        <v>0.10116042591782624</v>
      </c>
      <c r="J230" s="12">
        <f t="shared" si="11"/>
        <v>0.13204910558739147</v>
      </c>
    </row>
    <row r="231" spans="1:10" s="13" customFormat="1" ht="12.75">
      <c r="A231" s="6" t="s">
        <v>329</v>
      </c>
      <c r="B231" s="8" t="s">
        <v>43</v>
      </c>
      <c r="C231" s="4">
        <v>935</v>
      </c>
      <c r="D231" s="10">
        <v>80.93</v>
      </c>
      <c r="E231" s="11">
        <v>45.10588235294118</v>
      </c>
      <c r="F231" s="10">
        <v>17.840641711229946</v>
      </c>
      <c r="G231" s="10">
        <v>19.897326203208557</v>
      </c>
      <c r="H231" s="12">
        <f t="shared" si="9"/>
        <v>0.557344400753011</v>
      </c>
      <c r="I231" s="12">
        <f t="shared" si="10"/>
        <v>0.22044534426331328</v>
      </c>
      <c r="J231" s="12">
        <f t="shared" si="11"/>
        <v>0.2458584727938781</v>
      </c>
    </row>
    <row r="232" spans="1:10" s="13" customFormat="1" ht="12.75">
      <c r="A232" s="6" t="s">
        <v>330</v>
      </c>
      <c r="B232" s="8" t="s">
        <v>228</v>
      </c>
      <c r="C232" s="4">
        <v>927</v>
      </c>
      <c r="D232" s="10">
        <v>15</v>
      </c>
      <c r="E232" s="11">
        <v>5.752966558791801</v>
      </c>
      <c r="F232" s="10">
        <v>0.44983818770226536</v>
      </c>
      <c r="G232" s="10">
        <v>0.44983818770226536</v>
      </c>
      <c r="H232" s="12">
        <f t="shared" si="9"/>
        <v>0.3835311039194534</v>
      </c>
      <c r="I232" s="12">
        <f t="shared" si="10"/>
        <v>0.029989212513484357</v>
      </c>
      <c r="J232" s="12">
        <f t="shared" si="11"/>
        <v>0.029989212513484357</v>
      </c>
    </row>
    <row r="233" spans="1:10" s="13" customFormat="1" ht="12.75">
      <c r="A233" s="6" t="s">
        <v>331</v>
      </c>
      <c r="B233" s="8" t="s">
        <v>206</v>
      </c>
      <c r="C233" s="4">
        <v>803</v>
      </c>
      <c r="D233" s="10">
        <v>24.59</v>
      </c>
      <c r="E233" s="11">
        <v>12.708592777085927</v>
      </c>
      <c r="F233" s="10">
        <v>4.818181818181818</v>
      </c>
      <c r="G233" s="10">
        <v>4.818181818181818</v>
      </c>
      <c r="H233" s="12">
        <f t="shared" si="9"/>
        <v>0.5168195517318392</v>
      </c>
      <c r="I233" s="12">
        <f t="shared" si="10"/>
        <v>0.19594070021072868</v>
      </c>
      <c r="J233" s="12">
        <f t="shared" si="11"/>
        <v>0.19594070021072868</v>
      </c>
    </row>
    <row r="234" spans="1:10" s="13" customFormat="1" ht="12.75">
      <c r="A234" s="6" t="s">
        <v>332</v>
      </c>
      <c r="B234" s="8" t="s">
        <v>51</v>
      </c>
      <c r="C234" s="4">
        <v>790</v>
      </c>
      <c r="D234" s="10">
        <v>24.21</v>
      </c>
      <c r="E234" s="11">
        <v>11.721518987341772</v>
      </c>
      <c r="F234" s="10">
        <v>4.139240506329114</v>
      </c>
      <c r="G234" s="10">
        <v>4.139240506329114</v>
      </c>
      <c r="H234" s="12">
        <f t="shared" si="9"/>
        <v>0.4841602225254759</v>
      </c>
      <c r="I234" s="12">
        <f t="shared" si="10"/>
        <v>0.1709723463993851</v>
      </c>
      <c r="J234" s="12">
        <f t="shared" si="11"/>
        <v>0.1709723463993851</v>
      </c>
    </row>
    <row r="235" spans="1:10" s="13" customFormat="1" ht="12.75">
      <c r="A235" s="6" t="s">
        <v>333</v>
      </c>
      <c r="B235" s="8" t="s">
        <v>126</v>
      </c>
      <c r="C235" s="4">
        <v>789</v>
      </c>
      <c r="D235" s="10">
        <v>182.43</v>
      </c>
      <c r="E235" s="11">
        <v>65.53231939163499</v>
      </c>
      <c r="F235" s="10">
        <v>6.842839036755387</v>
      </c>
      <c r="G235" s="10">
        <v>6.842839036755387</v>
      </c>
      <c r="H235" s="12">
        <f t="shared" si="9"/>
        <v>0.35921898477024056</v>
      </c>
      <c r="I235" s="12">
        <f t="shared" si="10"/>
        <v>0.03750939558600771</v>
      </c>
      <c r="J235" s="12">
        <f t="shared" si="11"/>
        <v>0.03750939558600771</v>
      </c>
    </row>
    <row r="236" spans="1:10" s="13" customFormat="1" ht="12.75">
      <c r="A236" s="6" t="s">
        <v>334</v>
      </c>
      <c r="B236" s="8" t="s">
        <v>237</v>
      </c>
      <c r="C236" s="4">
        <v>756</v>
      </c>
      <c r="D236" s="10">
        <v>51.52</v>
      </c>
      <c r="E236" s="11">
        <v>29.780423280423282</v>
      </c>
      <c r="F236" s="10">
        <v>5.608465608465608</v>
      </c>
      <c r="G236" s="10">
        <v>5.767195767195767</v>
      </c>
      <c r="H236" s="12">
        <f t="shared" si="9"/>
        <v>0.5780361661572841</v>
      </c>
      <c r="I236" s="12">
        <f t="shared" si="10"/>
        <v>0.1088599691084163</v>
      </c>
      <c r="J236" s="12">
        <f t="shared" si="11"/>
        <v>0.11194091163035262</v>
      </c>
    </row>
    <row r="237" spans="1:10" s="13" customFormat="1" ht="12.75">
      <c r="A237" s="6" t="s">
        <v>335</v>
      </c>
      <c r="B237" s="8" t="s">
        <v>93</v>
      </c>
      <c r="C237" s="4">
        <v>596</v>
      </c>
      <c r="D237" s="10">
        <v>15.76</v>
      </c>
      <c r="E237" s="11">
        <v>5.354026845637584</v>
      </c>
      <c r="F237" s="10">
        <v>5.696308724832215</v>
      </c>
      <c r="G237" s="10">
        <v>5.696308724832215</v>
      </c>
      <c r="H237" s="12">
        <f t="shared" si="9"/>
        <v>0.33972251558614114</v>
      </c>
      <c r="I237" s="12">
        <f t="shared" si="10"/>
        <v>0.36144090893605424</v>
      </c>
      <c r="J237" s="12">
        <f t="shared" si="11"/>
        <v>0.36144090893605424</v>
      </c>
    </row>
    <row r="238" spans="1:10" s="13" customFormat="1" ht="12.75">
      <c r="A238" s="6" t="s">
        <v>336</v>
      </c>
      <c r="B238" s="8" t="s">
        <v>258</v>
      </c>
      <c r="C238" s="4">
        <v>542</v>
      </c>
      <c r="D238" s="10">
        <v>60.18</v>
      </c>
      <c r="E238" s="11">
        <v>32.90959409594096</v>
      </c>
      <c r="F238" s="10">
        <v>5.114391143911439</v>
      </c>
      <c r="G238" s="10">
        <v>5.114391143911439</v>
      </c>
      <c r="H238" s="12">
        <f t="shared" si="9"/>
        <v>0.5468526769016444</v>
      </c>
      <c r="I238" s="12">
        <f t="shared" si="10"/>
        <v>0.08498489770540775</v>
      </c>
      <c r="J238" s="12">
        <f t="shared" si="11"/>
        <v>0.08498489770540775</v>
      </c>
    </row>
    <row r="239" spans="1:10" s="13" customFormat="1" ht="12.75">
      <c r="A239" s="6" t="s">
        <v>337</v>
      </c>
      <c r="B239" s="8" t="s">
        <v>258</v>
      </c>
      <c r="C239" s="4">
        <v>181</v>
      </c>
      <c r="D239" s="10">
        <v>35.2</v>
      </c>
      <c r="E239" s="11">
        <v>17.154696132596683</v>
      </c>
      <c r="F239" s="10">
        <v>0.30386740331491713</v>
      </c>
      <c r="G239" s="10">
        <v>0.30386740331491713</v>
      </c>
      <c r="H239" s="12">
        <f t="shared" si="9"/>
        <v>0.4873493219487694</v>
      </c>
      <c r="I239" s="12">
        <f t="shared" si="10"/>
        <v>0.008632596685082872</v>
      </c>
      <c r="J239" s="12">
        <f t="shared" si="11"/>
        <v>0.008632596685082872</v>
      </c>
    </row>
  </sheetData>
  <sheetProtection/>
  <printOptions horizontalCentered="1"/>
  <pageMargins left="0.7" right="0.7" top="0.64" bottom="0.67" header="0.3" footer="0.3"/>
  <pageSetup fitToHeight="0" fitToWidth="2" horizontalDpi="600" verticalDpi="600" orientation="landscape" pageOrder="overThenDown" scale="75" r:id="rId1"/>
  <headerFooter>
    <oddHeader>&amp;C2012 Indiana Public Library Statistics
Funding Measures</oddHeader>
    <oddFooter>&amp;LIndiana State Library
Library Development Office&amp;CLast modified- 5/17/2013&amp;R&amp;P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16" activeCellId="2" sqref="C8 C12 C16"/>
    </sheetView>
  </sheetViews>
  <sheetFormatPr defaultColWidth="9.140625" defaultRowHeight="15"/>
  <cols>
    <col min="1" max="1" width="9.140625" style="7" customWidth="1"/>
    <col min="2" max="2" width="20.8515625" style="7" bestFit="1" customWidth="1"/>
    <col min="3" max="3" width="13.57421875" style="7" customWidth="1"/>
    <col min="4" max="4" width="13.28125" style="7" customWidth="1"/>
    <col min="5" max="5" width="14.28125" style="7" customWidth="1"/>
    <col min="6" max="6" width="17.140625" style="7" customWidth="1"/>
    <col min="7" max="7" width="15.421875" style="7" customWidth="1"/>
    <col min="8" max="8" width="16.7109375" style="7" customWidth="1"/>
    <col min="9" max="9" width="18.421875" style="7" customWidth="1"/>
    <col min="10" max="10" width="16.8515625" style="7" customWidth="1"/>
    <col min="11" max="16384" width="9.140625" style="7" customWidth="1"/>
  </cols>
  <sheetData>
    <row r="1" spans="1:3" ht="28.5" customHeight="1">
      <c r="A1" s="47" t="s">
        <v>366</v>
      </c>
      <c r="B1" s="47"/>
      <c r="C1" s="47"/>
    </row>
    <row r="2" spans="1:10" ht="98.25" customHeight="1">
      <c r="A2" s="39"/>
      <c r="B2" s="40"/>
      <c r="C2" s="34" t="s">
        <v>363</v>
      </c>
      <c r="D2" s="41" t="s">
        <v>338</v>
      </c>
      <c r="E2" s="42" t="s">
        <v>344</v>
      </c>
      <c r="F2" s="42" t="s">
        <v>342</v>
      </c>
      <c r="G2" s="42" t="s">
        <v>345</v>
      </c>
      <c r="H2" s="42" t="s">
        <v>339</v>
      </c>
      <c r="I2" s="42" t="s">
        <v>340</v>
      </c>
      <c r="J2" s="43" t="s">
        <v>341</v>
      </c>
    </row>
    <row r="4" spans="1:3" ht="12.75">
      <c r="A4" s="15"/>
      <c r="B4" s="16" t="s">
        <v>346</v>
      </c>
      <c r="C4" s="21">
        <v>6100143</v>
      </c>
    </row>
    <row r="5" spans="1:10" ht="12.75">
      <c r="A5" s="15" t="s">
        <v>364</v>
      </c>
      <c r="B5" s="16" t="s">
        <v>347</v>
      </c>
      <c r="C5" s="21">
        <v>25848.063559322032</v>
      </c>
      <c r="D5" s="24">
        <v>51.54594936708858</v>
      </c>
      <c r="E5" s="24">
        <v>31.696779402653537</v>
      </c>
      <c r="F5" s="24">
        <v>6.687069005810974</v>
      </c>
      <c r="G5" s="24">
        <v>7.034518997746791</v>
      </c>
      <c r="H5" s="9">
        <v>0.6190072186555984</v>
      </c>
      <c r="I5" s="9">
        <v>0.13136142436273823</v>
      </c>
      <c r="J5" s="9">
        <v>0.1396188226667898</v>
      </c>
    </row>
    <row r="6" spans="1:10" s="33" customFormat="1" ht="12.75">
      <c r="A6" s="17"/>
      <c r="B6" s="18" t="s">
        <v>348</v>
      </c>
      <c r="C6" s="25">
        <v>8844</v>
      </c>
      <c r="D6" s="31">
        <v>45.95</v>
      </c>
      <c r="E6" s="31">
        <v>29.130918073281187</v>
      </c>
      <c r="F6" s="31">
        <v>5.944186742480921</v>
      </c>
      <c r="G6" s="31">
        <v>6.2188667249463565</v>
      </c>
      <c r="H6" s="32">
        <v>0.6250279242248236</v>
      </c>
      <c r="I6" s="32">
        <v>0.1262789418101733</v>
      </c>
      <c r="J6" s="32">
        <v>0.1357634864971981</v>
      </c>
    </row>
    <row r="7" spans="1:10" ht="12.75">
      <c r="A7" s="19" t="s">
        <v>349</v>
      </c>
      <c r="B7" s="15"/>
      <c r="C7" s="26"/>
      <c r="D7" s="24"/>
      <c r="E7" s="24"/>
      <c r="F7" s="24"/>
      <c r="G7" s="24"/>
      <c r="H7" s="9"/>
      <c r="I7" s="9"/>
      <c r="J7" s="9"/>
    </row>
    <row r="8" spans="1:10" ht="12.75">
      <c r="A8" s="15" t="s">
        <v>350</v>
      </c>
      <c r="B8" s="16" t="s">
        <v>351</v>
      </c>
      <c r="C8" s="27">
        <v>3945949</v>
      </c>
      <c r="D8" s="24"/>
      <c r="E8" s="24"/>
      <c r="F8" s="24"/>
      <c r="G8" s="24"/>
      <c r="H8" s="9"/>
      <c r="I8" s="9"/>
      <c r="J8" s="9"/>
    </row>
    <row r="9" spans="2:10" ht="12.75">
      <c r="B9" s="16" t="s">
        <v>352</v>
      </c>
      <c r="C9" s="27">
        <v>123311</v>
      </c>
      <c r="D9" s="24">
        <v>44.18969696969697</v>
      </c>
      <c r="E9" s="24">
        <v>28.128887647576214</v>
      </c>
      <c r="F9" s="24">
        <v>5.937913670659804</v>
      </c>
      <c r="G9" s="24">
        <v>6.351655961519906</v>
      </c>
      <c r="H9" s="9">
        <v>0.6483888180790107</v>
      </c>
      <c r="I9" s="9">
        <v>0.13249914507100663</v>
      </c>
      <c r="J9" s="9">
        <v>0.14329129776155086</v>
      </c>
    </row>
    <row r="10" spans="1:10" s="33" customFormat="1" ht="12.75">
      <c r="A10" s="20" t="s">
        <v>353</v>
      </c>
      <c r="B10" s="18" t="s">
        <v>354</v>
      </c>
      <c r="C10" s="28">
        <v>76342</v>
      </c>
      <c r="D10" s="31">
        <v>43.78</v>
      </c>
      <c r="E10" s="31">
        <v>28.892028388400096</v>
      </c>
      <c r="F10" s="31">
        <v>5.5558725815907755</v>
      </c>
      <c r="G10" s="31">
        <v>5.753136603478601</v>
      </c>
      <c r="H10" s="32">
        <v>0.6493949711373703</v>
      </c>
      <c r="I10" s="32">
        <v>0.14028432445715308</v>
      </c>
      <c r="J10" s="32">
        <v>0.14238592547001655</v>
      </c>
    </row>
    <row r="11" spans="1:10" ht="12.75">
      <c r="A11" s="19"/>
      <c r="B11" s="15"/>
      <c r="C11" s="26"/>
      <c r="D11" s="24"/>
      <c r="E11" s="24"/>
      <c r="F11" s="24"/>
      <c r="G11" s="24"/>
      <c r="H11" s="9"/>
      <c r="I11" s="9"/>
      <c r="J11" s="9"/>
    </row>
    <row r="12" spans="1:10" ht="12.75">
      <c r="A12" s="19" t="s">
        <v>355</v>
      </c>
      <c r="B12" s="16" t="s">
        <v>356</v>
      </c>
      <c r="C12" s="27">
        <v>1664308</v>
      </c>
      <c r="D12" s="24"/>
      <c r="E12" s="24"/>
      <c r="F12" s="24"/>
      <c r="G12" s="24"/>
      <c r="H12" s="9"/>
      <c r="I12" s="9"/>
      <c r="J12" s="9"/>
    </row>
    <row r="13" spans="1:10" ht="12.75">
      <c r="A13" s="21"/>
      <c r="B13" s="16" t="s">
        <v>357</v>
      </c>
      <c r="C13" s="27">
        <v>21067.189873417723</v>
      </c>
      <c r="D13" s="24">
        <v>50.01379746835442</v>
      </c>
      <c r="E13" s="24">
        <v>31.576353234235945</v>
      </c>
      <c r="F13" s="24">
        <v>6.286294261979734</v>
      </c>
      <c r="G13" s="24">
        <v>6.571709423938911</v>
      </c>
      <c r="H13" s="9">
        <v>0.6373753329935775</v>
      </c>
      <c r="I13" s="9">
        <v>0.12610737958832827</v>
      </c>
      <c r="J13" s="9">
        <v>0.13293719005942872</v>
      </c>
    </row>
    <row r="14" spans="1:10" s="33" customFormat="1" ht="12.75">
      <c r="A14" s="17" t="s">
        <v>358</v>
      </c>
      <c r="B14" s="18" t="s">
        <v>359</v>
      </c>
      <c r="C14" s="28">
        <v>19500</v>
      </c>
      <c r="D14" s="31">
        <v>45.53</v>
      </c>
      <c r="E14" s="31">
        <v>29.548061358205505</v>
      </c>
      <c r="F14" s="31">
        <v>6.029568471143287</v>
      </c>
      <c r="G14" s="31">
        <v>6.188573085846868</v>
      </c>
      <c r="H14" s="32">
        <v>0.6343400106217527</v>
      </c>
      <c r="I14" s="32">
        <v>0.12347942711563091</v>
      </c>
      <c r="J14" s="32">
        <v>0.12864468610696592</v>
      </c>
    </row>
    <row r="15" spans="1:10" ht="12.75">
      <c r="A15" s="19"/>
      <c r="B15" s="15"/>
      <c r="C15" s="15"/>
      <c r="D15" s="24"/>
      <c r="E15" s="24"/>
      <c r="F15" s="24"/>
      <c r="G15" s="24"/>
      <c r="H15" s="9"/>
      <c r="I15" s="9"/>
      <c r="J15" s="9"/>
    </row>
    <row r="16" spans="1:10" ht="12.75">
      <c r="A16" s="19" t="s">
        <v>360</v>
      </c>
      <c r="B16" s="16" t="s">
        <v>356</v>
      </c>
      <c r="C16" s="27">
        <v>489886</v>
      </c>
      <c r="D16" s="24"/>
      <c r="E16" s="24"/>
      <c r="F16" s="24"/>
      <c r="G16" s="24"/>
      <c r="H16" s="9"/>
      <c r="I16" s="9"/>
      <c r="J16" s="9"/>
    </row>
    <row r="17" spans="2:10" ht="12.75">
      <c r="B17" s="16" t="s">
        <v>357</v>
      </c>
      <c r="C17" s="29">
        <v>3919.088</v>
      </c>
      <c r="D17" s="24">
        <v>54.45632000000001</v>
      </c>
      <c r="E17" s="24">
        <v>32.71481216443387</v>
      </c>
      <c r="F17" s="24">
        <v>7.138135652392216</v>
      </c>
      <c r="G17" s="24">
        <v>7.50729048995726</v>
      </c>
      <c r="H17" s="9">
        <v>0.5996418281462154</v>
      </c>
      <c r="I17" s="9">
        <v>0.13438162239318246</v>
      </c>
      <c r="J17" s="9">
        <v>0.1428720810496249</v>
      </c>
    </row>
    <row r="18" spans="1:10" s="33" customFormat="1" ht="12.75">
      <c r="A18" s="17" t="s">
        <v>361</v>
      </c>
      <c r="B18" s="18" t="s">
        <v>359</v>
      </c>
      <c r="C18" s="30">
        <v>3180</v>
      </c>
      <c r="D18" s="31">
        <v>46.5</v>
      </c>
      <c r="E18" s="31">
        <v>29.20780949563674</v>
      </c>
      <c r="F18" s="31">
        <v>5.96673762639702</v>
      </c>
      <c r="G18" s="31">
        <v>6.4363636363636365</v>
      </c>
      <c r="H18" s="32">
        <v>0.6127581306647961</v>
      </c>
      <c r="I18" s="32">
        <v>0.12569960983069323</v>
      </c>
      <c r="J18" s="32">
        <v>0.13794900315669986</v>
      </c>
    </row>
    <row r="19" spans="1:2" ht="12.75">
      <c r="A19" s="22"/>
      <c r="B19" s="22"/>
    </row>
    <row r="20" spans="1:2" ht="12.75">
      <c r="A20" s="23" t="s">
        <v>362</v>
      </c>
      <c r="B20" s="22"/>
    </row>
  </sheetData>
  <sheetProtection/>
  <mergeCells count="1">
    <mergeCell ref="A1:C1"/>
  </mergeCells>
  <printOptions horizontalCentered="1"/>
  <pageMargins left="0.48" right="0.47" top="0.75" bottom="0.75" header="0.3" footer="0.3"/>
  <pageSetup horizontalDpi="600" verticalDpi="600" orientation="landscape" pageOrder="overThenDown" scale="75" r:id="rId1"/>
  <headerFooter>
    <oddHeader>&amp;C2012 Indiana Public Library Statistics
Summary of Funding Measures</oddHeader>
    <oddFooter>&amp;LIndiana State Library
Library Development Office&amp;CLast modified: 5/17/2013&amp;R&amp;P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2013-06-11T20:02:27Z</cp:lastPrinted>
  <dcterms:created xsi:type="dcterms:W3CDTF">2013-05-17T13:44:32Z</dcterms:created>
  <dcterms:modified xsi:type="dcterms:W3CDTF">2013-06-25T18:52:05Z</dcterms:modified>
  <cp:category/>
  <cp:version/>
  <cp:contentType/>
  <cp:contentStatus/>
</cp:coreProperties>
</file>